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Результаты" sheetId="1" r:id="rId1"/>
    <sheet name="Анкеты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<sst xmlns="http://schemas.openxmlformats.org/spreadsheetml/2006/main" count="146" uniqueCount="73">
  <si>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t xml:space="preserve">№ </t>
  </si>
  <si>
    <t>Вопросы анкеты</t>
  </si>
  <si>
    <t>Пол</t>
  </si>
  <si>
    <t xml:space="preserve">Мужской </t>
  </si>
  <si>
    <t>Женский</t>
  </si>
  <si>
    <t>18-34</t>
  </si>
  <si>
    <t>Ваш возраст</t>
  </si>
  <si>
    <t>35-49</t>
  </si>
  <si>
    <t>50-64</t>
  </si>
  <si>
    <t>65 и старше</t>
  </si>
  <si>
    <t>Социальное положение</t>
  </si>
  <si>
    <t>Рабочий</t>
  </si>
  <si>
    <t>Служащий</t>
  </si>
  <si>
    <t>Сотрудник коммерческой организации</t>
  </si>
  <si>
    <t>Предприниматель</t>
  </si>
  <si>
    <t>Безработный</t>
  </si>
  <si>
    <t>Учащийся</t>
  </si>
  <si>
    <t>Пенсионер</t>
  </si>
  <si>
    <t>4.</t>
  </si>
  <si>
    <t>Вам приходилось обращаться в медицинское уреждение Республики Алтай</t>
  </si>
  <si>
    <t>Реже 1 раза в год</t>
  </si>
  <si>
    <t>Раз в год</t>
  </si>
  <si>
    <t>Раз в полгода</t>
  </si>
  <si>
    <t>Раз в месяц</t>
  </si>
  <si>
    <t>Несколько раз в месяц</t>
  </si>
  <si>
    <t>Как Вы оцениваете состояние вашего здоровья</t>
  </si>
  <si>
    <t>Хорошее</t>
  </si>
  <si>
    <t xml:space="preserve">Удовлетворительное </t>
  </si>
  <si>
    <t>Неудовлетворительное</t>
  </si>
  <si>
    <t>6.</t>
  </si>
  <si>
    <t>Удовлетворены ли Вы системой здравоохранения в Республике Алтай</t>
  </si>
  <si>
    <t>Да</t>
  </si>
  <si>
    <t>Нет</t>
  </si>
  <si>
    <t>Затрудняюсь ответить</t>
  </si>
  <si>
    <t>Частично</t>
  </si>
  <si>
    <t>Необходимы ли, по вашему мнению, изменения в системе здравоохранения Республики Алтай</t>
  </si>
  <si>
    <t>Знакомы ли Вы с программой модернизации в Республики Алтай</t>
  </si>
  <si>
    <t>Изменилось ли качество и доступность медицинской помощи?</t>
  </si>
  <si>
    <t>О каких направлениях программы информатизации Вы слушали</t>
  </si>
  <si>
    <t>Укрепление МТБ</t>
  </si>
  <si>
    <t>Внедрение современных информационных систем</t>
  </si>
  <si>
    <t>Обеспечение необходимым оборудованием</t>
  </si>
  <si>
    <t>Усиление профилактической направленности</t>
  </si>
  <si>
    <t>Создание условий для рождения здорового ребенка</t>
  </si>
  <si>
    <t>Абс.</t>
  </si>
  <si>
    <t>%</t>
  </si>
  <si>
    <t>РЕЗУЛЬТАТЫ АНКЕТИРОВАНИЯ</t>
  </si>
  <si>
    <t>Х</t>
  </si>
  <si>
    <t>Анкетируется человек</t>
  </si>
  <si>
    <t xml:space="preserve">АНКЕТИРОВАНИЕ ПАЦИЕНТОВ </t>
  </si>
  <si>
    <t>Анкетировано человек всего</t>
  </si>
  <si>
    <t>Ответственный:</t>
  </si>
  <si>
    <t>Ответственный исполнитель:</t>
  </si>
  <si>
    <t>Номера пациентов …</t>
  </si>
  <si>
    <t>(один человек, в графе ставится цифра 1)</t>
  </si>
  <si>
    <r>
      <t xml:space="preserve">Пояснение: </t>
    </r>
    <r>
      <rPr>
        <sz val="8"/>
        <rFont val="Times New Roman"/>
        <family val="1"/>
      </rPr>
      <t xml:space="preserve">В стобец соответствующий номеру пациента напротив вопроса ставится только цифра 1, остальные  ячейки остаются свободными (всего 50 пациентов). Заполняется только лист "Анкеты"/ Результаты просчитываются автоматически. Ячейки, в которые не вводятся данные - защищены от несанкционированных изменений данных. В РМИАЦ  файл высылается электронно miac_ra@mail.ru. Срок отчета: до 10 числа месяца следующего за кварталом. </t>
    </r>
  </si>
  <si>
    <t>Наименование ЛПУ:</t>
  </si>
  <si>
    <t>О каких направлениях программы модернизации Вы слышали</t>
  </si>
  <si>
    <t xml:space="preserve">Место проживания </t>
  </si>
  <si>
    <t>Село</t>
  </si>
  <si>
    <t>Город</t>
  </si>
  <si>
    <t>5.</t>
  </si>
  <si>
    <t>7.</t>
  </si>
  <si>
    <t>8.</t>
  </si>
  <si>
    <t>Удовлетворены ли Вы качеством медицинского обслуживания в этом лечебно-профилактическом учреждении</t>
  </si>
  <si>
    <t>да</t>
  </si>
  <si>
    <t>нет</t>
  </si>
  <si>
    <t>9.</t>
  </si>
  <si>
    <t>10.</t>
  </si>
  <si>
    <t>11.</t>
  </si>
  <si>
    <t>12.</t>
  </si>
  <si>
    <t>Савинкова М.В.</t>
  </si>
  <si>
    <t>За период: за первый квартал 2016 года   БУЗ РА " Майминская РБ"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</si>
</sst>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5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4"/>
      <color indexed="60"/>
      <name val="Times New Roman"/>
      <family val="1"/>
    </font>
    <font>
      <b/>
      <i/>
      <sz val="10"/>
      <color indexed="6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9" fontId="11" fillId="35" borderId="15" xfId="0" applyNumberFormat="1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9" fontId="11" fillId="35" borderId="18" xfId="0" applyNumberFormat="1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9" fontId="11" fillId="35" borderId="19" xfId="0" applyNumberFormat="1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35" borderId="17" xfId="0" applyFont="1" applyFill="1" applyBorder="1" applyAlignment="1" applyProtection="1">
      <alignment horizontal="center" vertical="center" wrapText="1"/>
      <protection/>
    </xf>
    <xf numFmtId="0" fontId="13" fillId="35" borderId="18" xfId="0" applyFont="1" applyFill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5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9" fontId="11" fillId="33" borderId="15" xfId="0" applyNumberFormat="1" applyFont="1" applyFill="1" applyBorder="1" applyAlignment="1" applyProtection="1">
      <alignment horizontal="center" vertical="center"/>
      <protection/>
    </xf>
    <xf numFmtId="9" fontId="11" fillId="33" borderId="18" xfId="0" applyNumberFormat="1" applyFont="1" applyFill="1" applyBorder="1" applyAlignment="1" applyProtection="1">
      <alignment horizontal="center" vertical="center"/>
      <protection/>
    </xf>
    <xf numFmtId="9" fontId="11" fillId="34" borderId="15" xfId="0" applyNumberFormat="1" applyFont="1" applyFill="1" applyBorder="1" applyAlignment="1" applyProtection="1">
      <alignment horizontal="center" vertical="center"/>
      <protection/>
    </xf>
    <xf numFmtId="9" fontId="11" fillId="34" borderId="19" xfId="0" applyNumberFormat="1" applyFont="1" applyFill="1" applyBorder="1" applyAlignment="1" applyProtection="1">
      <alignment horizontal="center" vertical="center"/>
      <protection/>
    </xf>
    <xf numFmtId="9" fontId="11" fillId="34" borderId="18" xfId="0" applyNumberFormat="1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9" fontId="11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1" fillId="34" borderId="33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4" borderId="34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5" fillId="33" borderId="36" xfId="0" applyFont="1" applyFill="1" applyBorder="1" applyAlignment="1" applyProtection="1">
      <alignment horizontal="center" vertical="center" wrapText="1"/>
      <protection locked="0"/>
    </xf>
    <xf numFmtId="0" fontId="15" fillId="33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4" borderId="44" xfId="0" applyFont="1" applyFill="1" applyBorder="1" applyAlignment="1" applyProtection="1">
      <alignment horizontal="center" vertical="center" wrapText="1"/>
      <protection/>
    </xf>
    <xf numFmtId="0" fontId="10" fillId="34" borderId="45" xfId="0" applyFont="1" applyFill="1" applyBorder="1" applyAlignment="1" applyProtection="1">
      <alignment horizontal="center" vertical="center" wrapText="1"/>
      <protection/>
    </xf>
    <xf numFmtId="0" fontId="10" fillId="34" borderId="46" xfId="0" applyFont="1" applyFill="1" applyBorder="1" applyAlignment="1" applyProtection="1">
      <alignment horizontal="center" vertical="center" wrapText="1"/>
      <protection/>
    </xf>
    <xf numFmtId="0" fontId="12" fillId="34" borderId="47" xfId="0" applyFont="1" applyFill="1" applyBorder="1" applyAlignment="1" applyProtection="1">
      <alignment vertical="center" wrapText="1"/>
      <protection/>
    </xf>
    <xf numFmtId="0" fontId="12" fillId="34" borderId="48" xfId="0" applyFont="1" applyFill="1" applyBorder="1" applyAlignment="1" applyProtection="1">
      <alignment vertical="center" wrapText="1"/>
      <protection/>
    </xf>
    <xf numFmtId="0" fontId="12" fillId="34" borderId="49" xfId="0" applyFont="1" applyFill="1" applyBorder="1" applyAlignment="1" applyProtection="1">
      <alignment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 applyProtection="1">
      <alignment horizontal="center" vertical="center" wrapText="1"/>
      <protection/>
    </xf>
    <xf numFmtId="0" fontId="12" fillId="33" borderId="47" xfId="0" applyFont="1" applyFill="1" applyBorder="1" applyAlignment="1" applyProtection="1">
      <alignment vertical="center" wrapText="1"/>
      <protection/>
    </xf>
    <xf numFmtId="0" fontId="12" fillId="33" borderId="48" xfId="0" applyFont="1" applyFill="1" applyBorder="1" applyAlignment="1" applyProtection="1">
      <alignment vertical="center" wrapText="1"/>
      <protection/>
    </xf>
    <xf numFmtId="0" fontId="12" fillId="33" borderId="49" xfId="0" applyFont="1" applyFill="1" applyBorder="1" applyAlignment="1" applyProtection="1">
      <alignment vertical="center" wrapText="1"/>
      <protection/>
    </xf>
    <xf numFmtId="0" fontId="11" fillId="34" borderId="46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vertical="center" wrapText="1"/>
      <protection/>
    </xf>
    <xf numFmtId="0" fontId="13" fillId="0" borderId="48" xfId="0" applyFont="1" applyBorder="1" applyAlignment="1" applyProtection="1">
      <alignment vertical="center" wrapText="1"/>
      <protection/>
    </xf>
    <xf numFmtId="0" fontId="13" fillId="0" borderId="49" xfId="0" applyFont="1" applyBorder="1" applyAlignment="1" applyProtection="1">
      <alignment vertical="center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left" vertical="center" wrapText="1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46" xfId="0" applyFont="1" applyFill="1" applyBorder="1" applyAlignment="1" applyProtection="1">
      <alignment horizontal="center" vertical="center" wrapText="1"/>
      <protection/>
    </xf>
    <xf numFmtId="0" fontId="12" fillId="34" borderId="50" xfId="0" applyFont="1" applyFill="1" applyBorder="1" applyAlignment="1" applyProtection="1">
      <alignment vertical="center" wrapText="1"/>
      <protection/>
    </xf>
    <xf numFmtId="0" fontId="13" fillId="0" borderId="52" xfId="0" applyFont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3" fillId="33" borderId="50" xfId="0" applyFont="1" applyFill="1" applyBorder="1" applyAlignment="1" applyProtection="1">
      <alignment vertical="center" wrapText="1"/>
      <protection/>
    </xf>
    <xf numFmtId="0" fontId="7" fillId="33" borderId="52" xfId="0" applyFont="1" applyFill="1" applyBorder="1" applyAlignment="1" applyProtection="1">
      <alignment/>
      <protection/>
    </xf>
    <xf numFmtId="0" fontId="11" fillId="33" borderId="45" xfId="0" applyFont="1" applyFill="1" applyBorder="1" applyAlignment="1" applyProtection="1">
      <alignment horizontal="center" vertical="center" wrapText="1"/>
      <protection/>
    </xf>
    <xf numFmtId="0" fontId="13" fillId="33" borderId="48" xfId="0" applyFont="1" applyFill="1" applyBorder="1" applyAlignment="1" applyProtection="1">
      <alignment vertical="center" wrapText="1"/>
      <protection/>
    </xf>
    <xf numFmtId="0" fontId="13" fillId="33" borderId="49" xfId="0" applyFont="1" applyFill="1" applyBorder="1" applyAlignment="1" applyProtection="1">
      <alignment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1" fillId="0" borderId="48" xfId="0" applyFont="1" applyBorder="1" applyAlignment="1" applyProtection="1">
      <alignment vertical="center" wrapText="1"/>
      <protection/>
    </xf>
    <xf numFmtId="0" fontId="11" fillId="0" borderId="49" xfId="0" applyFont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8" fillId="0" borderId="40" xfId="0" applyFont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58" xfId="0" applyFont="1" applyBorder="1" applyAlignment="1" applyProtection="1">
      <alignment horizontal="left" vertical="top" wrapText="1"/>
      <protection/>
    </xf>
    <xf numFmtId="0" fontId="17" fillId="0" borderId="59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1" fillId="34" borderId="47" xfId="0" applyFont="1" applyFill="1" applyBorder="1" applyAlignment="1" applyProtection="1">
      <alignment vertical="center" wrapText="1"/>
      <protection/>
    </xf>
    <xf numFmtId="0" fontId="1" fillId="34" borderId="48" xfId="0" applyFont="1" applyFill="1" applyBorder="1" applyAlignment="1" applyProtection="1">
      <alignment vertical="center" wrapText="1"/>
      <protection/>
    </xf>
    <xf numFmtId="0" fontId="1" fillId="34" borderId="49" xfId="0" applyFont="1" applyFill="1" applyBorder="1" applyAlignment="1" applyProtection="1">
      <alignment vertical="center" wrapText="1"/>
      <protection/>
    </xf>
    <xf numFmtId="0" fontId="1" fillId="34" borderId="44" xfId="0" applyFont="1" applyFill="1" applyBorder="1" applyAlignment="1" applyProtection="1">
      <alignment horizontal="center" vertical="center" wrapText="1"/>
      <protection/>
    </xf>
    <xf numFmtId="0" fontId="1" fillId="34" borderId="45" xfId="0" applyFont="1" applyFill="1" applyBorder="1" applyAlignment="1" applyProtection="1">
      <alignment horizontal="center" vertical="center" wrapText="1"/>
      <protection/>
    </xf>
    <xf numFmtId="0" fontId="1" fillId="34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 applyProtection="1">
      <alignment vertical="center" wrapText="1"/>
      <protection/>
    </xf>
    <xf numFmtId="0" fontId="1" fillId="33" borderId="48" xfId="0" applyFont="1" applyFill="1" applyBorder="1" applyAlignment="1" applyProtection="1">
      <alignment vertical="center" wrapText="1"/>
      <protection/>
    </xf>
    <xf numFmtId="0" fontId="1" fillId="33" borderId="49" xfId="0" applyFont="1" applyFill="1" applyBorder="1" applyAlignment="1" applyProtection="1">
      <alignment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vertical="center" wrapText="1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 applyProtection="1">
      <alignment horizontal="center" vertical="center" wrapText="1"/>
      <protection/>
    </xf>
    <xf numFmtId="0" fontId="0" fillId="34" borderId="49" xfId="0" applyFill="1" applyBorder="1" applyAlignment="1" applyProtection="1">
      <alignment vertical="center" wrapText="1"/>
      <protection/>
    </xf>
    <xf numFmtId="0" fontId="0" fillId="34" borderId="46" xfId="0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vertical="center" wrapText="1"/>
      <protection/>
    </xf>
    <xf numFmtId="0" fontId="3" fillId="34" borderId="49" xfId="0" applyFont="1" applyFill="1" applyBorder="1" applyAlignment="1" applyProtection="1">
      <alignment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0" fillId="0" borderId="61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1" fillId="33" borderId="47" xfId="0" applyFont="1" applyFill="1" applyBorder="1" applyAlignment="1" applyProtection="1">
      <alignment horizontal="left" vertical="center" wrapText="1"/>
      <protection/>
    </xf>
    <xf numFmtId="0" fontId="1" fillId="33" borderId="49" xfId="0" applyFont="1" applyFill="1" applyBorder="1" applyAlignment="1" applyProtection="1">
      <alignment horizontal="left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6" fillId="0" borderId="65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6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33" borderId="48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00390625" style="0" customWidth="1"/>
    <col min="2" max="2" width="29.625" style="0" customWidth="1"/>
    <col min="3" max="3" width="47.00390625" style="0" customWidth="1"/>
    <col min="4" max="4" width="6.875" style="0" customWidth="1"/>
    <col min="5" max="5" width="8.375" style="0" customWidth="1"/>
  </cols>
  <sheetData>
    <row r="1" spans="1:5" ht="24" customHeight="1" thickBot="1" thickTop="1">
      <c r="A1" s="128" t="s">
        <v>46</v>
      </c>
      <c r="B1" s="129"/>
      <c r="C1" s="130"/>
      <c r="D1" s="130"/>
      <c r="E1" s="131"/>
    </row>
    <row r="2" spans="1:5" ht="24" customHeight="1">
      <c r="A2" s="134" t="str">
        <f>Анкеты!A2</f>
        <v>Наименование ЛПУ:</v>
      </c>
      <c r="B2" s="135"/>
      <c r="C2" s="135"/>
      <c r="D2" s="135"/>
      <c r="E2" s="136"/>
    </row>
    <row r="3" spans="1:5" ht="24" customHeight="1" thickBot="1">
      <c r="A3" s="137" t="str">
        <f>Анкеты!A3</f>
        <v>За период: за первый квартал 2016 года   БУЗ РА " Майминская РБ"</v>
      </c>
      <c r="B3" s="138"/>
      <c r="C3" s="138"/>
      <c r="D3" s="138"/>
      <c r="E3" s="139"/>
    </row>
    <row r="4" spans="1:5" ht="16.5" thickBot="1" thickTop="1">
      <c r="A4" s="27" t="s">
        <v>0</v>
      </c>
      <c r="B4" s="28" t="s">
        <v>1</v>
      </c>
      <c r="C4" s="29"/>
      <c r="D4" s="30" t="s">
        <v>44</v>
      </c>
      <c r="E4" s="31" t="s">
        <v>45</v>
      </c>
    </row>
    <row r="5" spans="1:5" ht="27" customHeight="1" thickBot="1">
      <c r="A5" s="32"/>
      <c r="B5" s="33" t="s">
        <v>50</v>
      </c>
      <c r="C5" s="34"/>
      <c r="D5" s="35">
        <f>SUM(Анкеты!D7:BA7)</f>
        <v>50</v>
      </c>
      <c r="E5" s="36" t="s">
        <v>47</v>
      </c>
    </row>
    <row r="6" spans="1:5" ht="15.75" thickTop="1">
      <c r="A6" s="100">
        <v>1</v>
      </c>
      <c r="B6" s="103" t="s">
        <v>2</v>
      </c>
      <c r="C6" s="12" t="s">
        <v>3</v>
      </c>
      <c r="D6" s="13">
        <f>SUM(Анкеты!D8:BA8)</f>
        <v>18</v>
      </c>
      <c r="E6" s="14">
        <f>D6/D5</f>
        <v>0.36</v>
      </c>
    </row>
    <row r="7" spans="1:5" ht="15.75" thickBot="1">
      <c r="A7" s="102"/>
      <c r="B7" s="105"/>
      <c r="C7" s="15" t="s">
        <v>4</v>
      </c>
      <c r="D7" s="16">
        <f>SUM(Анкеты!D9:BA9)</f>
        <v>32</v>
      </c>
      <c r="E7" s="17">
        <f>D7/D5</f>
        <v>0.64</v>
      </c>
    </row>
    <row r="8" spans="1:5" ht="15.75" thickTop="1">
      <c r="A8" s="106">
        <v>2</v>
      </c>
      <c r="B8" s="109" t="s">
        <v>6</v>
      </c>
      <c r="C8" s="18" t="s">
        <v>5</v>
      </c>
      <c r="D8" s="13">
        <f>SUM(Анкеты!D10:BA10)</f>
        <v>12</v>
      </c>
      <c r="E8" s="14">
        <f>D8/D5</f>
        <v>0.24</v>
      </c>
    </row>
    <row r="9" spans="1:5" ht="15">
      <c r="A9" s="107"/>
      <c r="B9" s="132"/>
      <c r="C9" s="8" t="s">
        <v>7</v>
      </c>
      <c r="D9" s="7">
        <f>SUM(Анкеты!D11:BA11)</f>
        <v>10</v>
      </c>
      <c r="E9" s="19">
        <f>D9/D5</f>
        <v>0.2</v>
      </c>
    </row>
    <row r="10" spans="1:5" ht="15">
      <c r="A10" s="107"/>
      <c r="B10" s="132"/>
      <c r="C10" s="8" t="s">
        <v>8</v>
      </c>
      <c r="D10" s="7">
        <f>SUM(Анкеты!D12:BA12)</f>
        <v>21</v>
      </c>
      <c r="E10" s="19">
        <f>D10/D5</f>
        <v>0.42</v>
      </c>
    </row>
    <row r="11" spans="1:5" ht="15.75" thickBot="1">
      <c r="A11" s="108"/>
      <c r="B11" s="133"/>
      <c r="C11" s="20" t="s">
        <v>9</v>
      </c>
      <c r="D11" s="16">
        <f>SUM(Анкеты!D13:BA13)</f>
        <v>7</v>
      </c>
      <c r="E11" s="17">
        <f>D11/D5</f>
        <v>0.14</v>
      </c>
    </row>
    <row r="12" spans="1:5" ht="15.75" thickTop="1">
      <c r="A12" s="100">
        <v>3</v>
      </c>
      <c r="B12" s="120" t="s">
        <v>10</v>
      </c>
      <c r="C12" s="12" t="s">
        <v>11</v>
      </c>
      <c r="D12" s="13">
        <f>SUM(Анкеты!D14:BA14)</f>
        <v>12</v>
      </c>
      <c r="E12" s="14">
        <f>D12/D5</f>
        <v>0.24</v>
      </c>
    </row>
    <row r="13" spans="1:5" ht="15">
      <c r="A13" s="101"/>
      <c r="B13" s="121"/>
      <c r="C13" s="6" t="s">
        <v>12</v>
      </c>
      <c r="D13" s="7">
        <f>SUM(Анкеты!D15:BA15)</f>
        <v>6</v>
      </c>
      <c r="E13" s="19">
        <f>D13/D5</f>
        <v>0.12</v>
      </c>
    </row>
    <row r="14" spans="1:5" ht="15">
      <c r="A14" s="101"/>
      <c r="B14" s="121"/>
      <c r="C14" s="6" t="s">
        <v>13</v>
      </c>
      <c r="D14" s="7">
        <f>SUM(Анкеты!D16:BA16)</f>
        <v>0</v>
      </c>
      <c r="E14" s="19">
        <f>D14/D5</f>
        <v>0</v>
      </c>
    </row>
    <row r="15" spans="1:5" ht="15">
      <c r="A15" s="101"/>
      <c r="B15" s="121"/>
      <c r="C15" s="9" t="s">
        <v>14</v>
      </c>
      <c r="D15" s="7">
        <f>SUM(Анкеты!D17:BA17)</f>
        <v>2</v>
      </c>
      <c r="E15" s="19">
        <f>D15/D5</f>
        <v>0.04</v>
      </c>
    </row>
    <row r="16" spans="1:5" ht="15">
      <c r="A16" s="101"/>
      <c r="B16" s="121"/>
      <c r="C16" s="6" t="s">
        <v>15</v>
      </c>
      <c r="D16" s="7">
        <f>SUM(Анкеты!D18:BA18)</f>
        <v>10</v>
      </c>
      <c r="E16" s="19">
        <f>D16/D5</f>
        <v>0.2</v>
      </c>
    </row>
    <row r="17" spans="1:5" ht="15">
      <c r="A17" s="101"/>
      <c r="B17" s="121"/>
      <c r="C17" s="6" t="s">
        <v>16</v>
      </c>
      <c r="D17" s="7">
        <f>SUM(Анкеты!D19:BA19)</f>
        <v>1</v>
      </c>
      <c r="E17" s="19">
        <f>D17/D5</f>
        <v>0.02</v>
      </c>
    </row>
    <row r="18" spans="1:5" ht="15.75" thickBot="1">
      <c r="A18" s="102"/>
      <c r="B18" s="122"/>
      <c r="C18" s="15" t="s">
        <v>17</v>
      </c>
      <c r="D18" s="16">
        <f>SUM(Анкеты!D20:BA20)</f>
        <v>19</v>
      </c>
      <c r="E18" s="17">
        <f>D18/D5</f>
        <v>0.38</v>
      </c>
    </row>
    <row r="19" spans="1:5" s="4" customFormat="1" ht="16.5" thickTop="1">
      <c r="A19" s="106" t="s">
        <v>18</v>
      </c>
      <c r="B19" s="123" t="s">
        <v>58</v>
      </c>
      <c r="C19" s="68" t="s">
        <v>60</v>
      </c>
      <c r="D19" s="18">
        <f>SUM(Анкеты!D21:BA21)</f>
        <v>1</v>
      </c>
      <c r="E19" s="72">
        <f>D19/D5</f>
        <v>0.02</v>
      </c>
    </row>
    <row r="20" spans="1:5" s="4" customFormat="1" ht="16.5" thickBot="1">
      <c r="A20" s="108"/>
      <c r="B20" s="124"/>
      <c r="C20" s="70" t="s">
        <v>59</v>
      </c>
      <c r="D20" s="20">
        <f>SUM(Анкеты!D22:BA22)</f>
        <v>49</v>
      </c>
      <c r="E20" s="73">
        <f>D20/D5</f>
        <v>0.98</v>
      </c>
    </row>
    <row r="21" spans="1:5" s="5" customFormat="1" ht="15.75" thickTop="1">
      <c r="A21" s="100" t="s">
        <v>61</v>
      </c>
      <c r="B21" s="103" t="s">
        <v>19</v>
      </c>
      <c r="C21" s="12" t="s">
        <v>20</v>
      </c>
      <c r="D21" s="21">
        <f>SUM(Анкеты!D23:BA23)</f>
        <v>4</v>
      </c>
      <c r="E21" s="74">
        <f>D21/D5</f>
        <v>0.08</v>
      </c>
    </row>
    <row r="22" spans="1:5" s="5" customFormat="1" ht="15">
      <c r="A22" s="101"/>
      <c r="B22" s="104"/>
      <c r="C22" s="6" t="s">
        <v>21</v>
      </c>
      <c r="D22" s="10">
        <f>SUM(Анкеты!D24:BA24)</f>
        <v>7</v>
      </c>
      <c r="E22" s="75">
        <f>D22/D5</f>
        <v>0.14</v>
      </c>
    </row>
    <row r="23" spans="1:5" s="5" customFormat="1" ht="15">
      <c r="A23" s="101"/>
      <c r="B23" s="104"/>
      <c r="C23" s="6" t="s">
        <v>22</v>
      </c>
      <c r="D23" s="10">
        <f>SUM(Анкеты!D25:BA25)</f>
        <v>24</v>
      </c>
      <c r="E23" s="75">
        <f>D23/D5</f>
        <v>0.48</v>
      </c>
    </row>
    <row r="24" spans="1:5" s="5" customFormat="1" ht="15">
      <c r="A24" s="101"/>
      <c r="B24" s="104"/>
      <c r="C24" s="6" t="s">
        <v>23</v>
      </c>
      <c r="D24" s="10">
        <f>SUM(Анкеты!D26:BA26)</f>
        <v>9</v>
      </c>
      <c r="E24" s="75">
        <f>D24/D5</f>
        <v>0.18</v>
      </c>
    </row>
    <row r="25" spans="1:5" s="5" customFormat="1" ht="15.75" thickBot="1">
      <c r="A25" s="102"/>
      <c r="B25" s="105"/>
      <c r="C25" s="15" t="s">
        <v>24</v>
      </c>
      <c r="D25" s="22">
        <f>SUM(Анкеты!D27:BA27)</f>
        <v>6</v>
      </c>
      <c r="E25" s="76">
        <f>D25/D5</f>
        <v>0.12</v>
      </c>
    </row>
    <row r="26" spans="1:5" s="4" customFormat="1" ht="15.75" thickTop="1">
      <c r="A26" s="106" t="s">
        <v>29</v>
      </c>
      <c r="B26" s="109" t="s">
        <v>25</v>
      </c>
      <c r="C26" s="18" t="s">
        <v>26</v>
      </c>
      <c r="D26" s="77">
        <f>SUM(Анкеты!D28:BA28)</f>
        <v>16</v>
      </c>
      <c r="E26" s="72">
        <f>D26/D5</f>
        <v>0.32</v>
      </c>
    </row>
    <row r="27" spans="1:5" s="4" customFormat="1" ht="15">
      <c r="A27" s="125"/>
      <c r="B27" s="126"/>
      <c r="C27" s="8" t="s">
        <v>27</v>
      </c>
      <c r="D27" s="78">
        <f>SUM(Анкеты!D29:BA29)</f>
        <v>27</v>
      </c>
      <c r="E27" s="79">
        <f>D27/D5</f>
        <v>0.54</v>
      </c>
    </row>
    <row r="28" spans="1:5" s="4" customFormat="1" ht="15.75" thickBot="1">
      <c r="A28" s="119"/>
      <c r="B28" s="127"/>
      <c r="C28" s="20" t="s">
        <v>28</v>
      </c>
      <c r="D28" s="80">
        <f>SUM(Анкеты!D30:BA30)</f>
        <v>7</v>
      </c>
      <c r="E28" s="73">
        <f>D28/D5</f>
        <v>0.14</v>
      </c>
    </row>
    <row r="29" spans="1:5" s="5" customFormat="1" ht="15.75" thickTop="1">
      <c r="A29" s="100" t="s">
        <v>62</v>
      </c>
      <c r="B29" s="103" t="s">
        <v>30</v>
      </c>
      <c r="C29" s="12" t="s">
        <v>31</v>
      </c>
      <c r="D29" s="21">
        <f>SUM(Анкеты!D31:BA31)</f>
        <v>24</v>
      </c>
      <c r="E29" s="74">
        <f>D29/D5</f>
        <v>0.48</v>
      </c>
    </row>
    <row r="30" spans="1:5" s="5" customFormat="1" ht="15">
      <c r="A30" s="101"/>
      <c r="B30" s="104"/>
      <c r="C30" s="6" t="s">
        <v>32</v>
      </c>
      <c r="D30" s="10">
        <f>SUM(Анкеты!D32:BA32)</f>
        <v>16</v>
      </c>
      <c r="E30" s="75">
        <f>D30/D5</f>
        <v>0.32</v>
      </c>
    </row>
    <row r="31" spans="1:5" s="5" customFormat="1" ht="15.75" thickBot="1">
      <c r="A31" s="112"/>
      <c r="B31" s="113"/>
      <c r="C31" s="15" t="s">
        <v>33</v>
      </c>
      <c r="D31" s="22">
        <f>SUM(Анкеты!D33:BA33)</f>
        <v>10</v>
      </c>
      <c r="E31" s="76">
        <f>D31/D5</f>
        <v>0.2</v>
      </c>
    </row>
    <row r="32" spans="1:5" s="4" customFormat="1" ht="33" customHeight="1" thickTop="1">
      <c r="A32" s="118" t="s">
        <v>63</v>
      </c>
      <c r="B32" s="116" t="s">
        <v>64</v>
      </c>
      <c r="C32" s="68" t="s">
        <v>65</v>
      </c>
      <c r="D32" s="77">
        <f>SUM(Анкеты!D34:BA34)</f>
        <v>36</v>
      </c>
      <c r="E32" s="72">
        <f>D32/D5</f>
        <v>0.72</v>
      </c>
    </row>
    <row r="33" spans="1:5" s="4" customFormat="1" ht="27.75" customHeight="1" thickBot="1">
      <c r="A33" s="119"/>
      <c r="B33" s="117"/>
      <c r="C33" s="70" t="s">
        <v>66</v>
      </c>
      <c r="D33" s="80">
        <f>SUM(Анкеты!D35:BA35)</f>
        <v>14</v>
      </c>
      <c r="E33" s="73">
        <f>D33/D5</f>
        <v>0.28</v>
      </c>
    </row>
    <row r="34" spans="1:5" ht="15.75" thickTop="1">
      <c r="A34" s="100" t="s">
        <v>67</v>
      </c>
      <c r="B34" s="103" t="s">
        <v>35</v>
      </c>
      <c r="C34" s="21" t="s">
        <v>31</v>
      </c>
      <c r="D34" s="13">
        <f>SUM(Анкеты!D36:BA36)</f>
        <v>24</v>
      </c>
      <c r="E34" s="14">
        <f>D34/D5</f>
        <v>0.48</v>
      </c>
    </row>
    <row r="35" spans="1:5" ht="15">
      <c r="A35" s="101"/>
      <c r="B35" s="114"/>
      <c r="C35" s="10" t="s">
        <v>32</v>
      </c>
      <c r="D35" s="7">
        <f>SUM(Анкеты!D37:BA37)</f>
        <v>3</v>
      </c>
      <c r="E35" s="19">
        <f>D35/D5</f>
        <v>0.06</v>
      </c>
    </row>
    <row r="36" spans="1:5" ht="15">
      <c r="A36" s="101"/>
      <c r="B36" s="114"/>
      <c r="C36" s="10" t="s">
        <v>34</v>
      </c>
      <c r="D36" s="7">
        <f>SUM(Анкеты!D38:BA38)</f>
        <v>18</v>
      </c>
      <c r="E36" s="19">
        <f>D36/D5</f>
        <v>0.36</v>
      </c>
    </row>
    <row r="37" spans="1:5" ht="15.75" thickBot="1">
      <c r="A37" s="102"/>
      <c r="B37" s="115"/>
      <c r="C37" s="22" t="s">
        <v>33</v>
      </c>
      <c r="D37" s="16">
        <f>SUM(Анкеты!D39:BA39)</f>
        <v>5</v>
      </c>
      <c r="E37" s="17">
        <f>D37/D5</f>
        <v>0.1</v>
      </c>
    </row>
    <row r="38" spans="1:5" ht="24" customHeight="1" thickTop="1">
      <c r="A38" s="106" t="s">
        <v>68</v>
      </c>
      <c r="B38" s="109" t="s">
        <v>36</v>
      </c>
      <c r="C38" s="18" t="s">
        <v>31</v>
      </c>
      <c r="D38" s="13">
        <f>SUM(Анкеты!D40:BA40)</f>
        <v>24</v>
      </c>
      <c r="E38" s="14">
        <f>D38/D5</f>
        <v>0.48</v>
      </c>
    </row>
    <row r="39" spans="1:5" ht="22.5" customHeight="1" thickBot="1">
      <c r="A39" s="108"/>
      <c r="B39" s="111"/>
      <c r="C39" s="20" t="s">
        <v>32</v>
      </c>
      <c r="D39" s="16">
        <f>SUM(Анкеты!D41:BA41)</f>
        <v>26</v>
      </c>
      <c r="E39" s="17">
        <f>D39/D5</f>
        <v>0.52</v>
      </c>
    </row>
    <row r="40" spans="1:5" ht="15.75" thickTop="1">
      <c r="A40" s="100" t="s">
        <v>69</v>
      </c>
      <c r="B40" s="103" t="s">
        <v>37</v>
      </c>
      <c r="C40" s="12" t="s">
        <v>31</v>
      </c>
      <c r="D40" s="13">
        <f>SUM(Анкеты!D42:BA42)</f>
        <v>20</v>
      </c>
      <c r="E40" s="14">
        <f>D40/D5</f>
        <v>0.4</v>
      </c>
    </row>
    <row r="41" spans="1:5" ht="15">
      <c r="A41" s="101"/>
      <c r="B41" s="104"/>
      <c r="C41" s="6" t="s">
        <v>32</v>
      </c>
      <c r="D41" s="7">
        <f>SUM(Анкеты!D43:BA43)</f>
        <v>6</v>
      </c>
      <c r="E41" s="19">
        <f>D41/D5</f>
        <v>0.12</v>
      </c>
    </row>
    <row r="42" spans="1:5" ht="15">
      <c r="A42" s="101"/>
      <c r="B42" s="104"/>
      <c r="C42" s="6" t="s">
        <v>34</v>
      </c>
      <c r="D42" s="7">
        <f>SUM(Анкеты!D44:BA44)</f>
        <v>21</v>
      </c>
      <c r="E42" s="19">
        <f>D42/D5</f>
        <v>0.42</v>
      </c>
    </row>
    <row r="43" spans="1:5" ht="15.75" thickBot="1">
      <c r="A43" s="102"/>
      <c r="B43" s="105"/>
      <c r="C43" s="15" t="s">
        <v>33</v>
      </c>
      <c r="D43" s="16">
        <f>SUM(Анкеты!D45:BA45)</f>
        <v>3</v>
      </c>
      <c r="E43" s="17">
        <f>D43/D5</f>
        <v>0.06</v>
      </c>
    </row>
    <row r="44" spans="1:5" ht="15.75" thickTop="1">
      <c r="A44" s="106" t="s">
        <v>70</v>
      </c>
      <c r="B44" s="109" t="s">
        <v>38</v>
      </c>
      <c r="C44" s="18" t="s">
        <v>39</v>
      </c>
      <c r="D44" s="13">
        <f>SUM(Анкеты!D46:BA46)</f>
        <v>11</v>
      </c>
      <c r="E44" s="14">
        <f>D44/D5</f>
        <v>0.22</v>
      </c>
    </row>
    <row r="45" spans="1:5" ht="16.5" customHeight="1">
      <c r="A45" s="107"/>
      <c r="B45" s="110"/>
      <c r="C45" s="8" t="s">
        <v>40</v>
      </c>
      <c r="D45" s="7">
        <f>SUM(Анкеты!D47:BA47)</f>
        <v>23</v>
      </c>
      <c r="E45" s="19">
        <f>D45/D5</f>
        <v>0.46</v>
      </c>
    </row>
    <row r="46" spans="1:5" ht="15">
      <c r="A46" s="107"/>
      <c r="B46" s="110"/>
      <c r="C46" s="8" t="s">
        <v>41</v>
      </c>
      <c r="D46" s="7">
        <f>SUM(Анкеты!D48:BA48)</f>
        <v>36</v>
      </c>
      <c r="E46" s="19">
        <f>D46/D5</f>
        <v>0.72</v>
      </c>
    </row>
    <row r="47" spans="1:5" ht="15">
      <c r="A47" s="107"/>
      <c r="B47" s="110"/>
      <c r="C47" s="8" t="s">
        <v>42</v>
      </c>
      <c r="D47" s="7">
        <f>SUM(Анкеты!D49:BA49)</f>
        <v>18</v>
      </c>
      <c r="E47" s="19">
        <f>D47/D5</f>
        <v>0.36</v>
      </c>
    </row>
    <row r="48" spans="1:5" ht="18" customHeight="1" thickBot="1">
      <c r="A48" s="108"/>
      <c r="B48" s="111"/>
      <c r="C48" s="20" t="s">
        <v>43</v>
      </c>
      <c r="D48" s="16">
        <f>SUM(Анкеты!D50:BA50)</f>
        <v>13</v>
      </c>
      <c r="E48" s="17">
        <f>D48/D5</f>
        <v>0.26</v>
      </c>
    </row>
    <row r="49" spans="1:5" ht="13.5" thickTop="1">
      <c r="A49" s="94" t="s">
        <v>51</v>
      </c>
      <c r="B49" s="95"/>
      <c r="C49" s="95" t="str">
        <f>Анкеты!C4</f>
        <v>Савинкова М.В.</v>
      </c>
      <c r="D49" s="95"/>
      <c r="E49" s="98"/>
    </row>
    <row r="50" spans="1:5" ht="13.5" thickBot="1">
      <c r="A50" s="96"/>
      <c r="B50" s="97"/>
      <c r="C50" s="97"/>
      <c r="D50" s="97"/>
      <c r="E50" s="99"/>
    </row>
    <row r="51" ht="13.5" thickTop="1"/>
  </sheetData>
  <sheetProtection sheet="1" objects="1" scenarios="1"/>
  <mergeCells count="29">
    <mergeCell ref="A1:E1"/>
    <mergeCell ref="A6:A7"/>
    <mergeCell ref="B6:B7"/>
    <mergeCell ref="A8:A11"/>
    <mergeCell ref="B8:B11"/>
    <mergeCell ref="A2:E2"/>
    <mergeCell ref="A3:E3"/>
    <mergeCell ref="B12:B18"/>
    <mergeCell ref="A21:A25"/>
    <mergeCell ref="B21:B25"/>
    <mergeCell ref="B19:B20"/>
    <mergeCell ref="A19:A20"/>
    <mergeCell ref="A26:A28"/>
    <mergeCell ref="B26:B28"/>
    <mergeCell ref="A12:A18"/>
    <mergeCell ref="A29:A31"/>
    <mergeCell ref="B29:B31"/>
    <mergeCell ref="A34:A37"/>
    <mergeCell ref="B34:B37"/>
    <mergeCell ref="A38:A39"/>
    <mergeCell ref="B38:B39"/>
    <mergeCell ref="B32:B33"/>
    <mergeCell ref="A32:A33"/>
    <mergeCell ref="A49:B50"/>
    <mergeCell ref="C49:E50"/>
    <mergeCell ref="A40:A43"/>
    <mergeCell ref="B40:B43"/>
    <mergeCell ref="A44:A48"/>
    <mergeCell ref="B44:B4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115" zoomScaleNormal="115" zoomScalePageLayoutView="0" workbookViewId="0" topLeftCell="A3">
      <pane xSplit="3" topLeftCell="D1" activePane="topRight" state="frozen"/>
      <selection pane="topLeft" activeCell="A1" sqref="A1"/>
      <selection pane="topRight" activeCell="A3" sqref="A3:C3"/>
    </sheetView>
  </sheetViews>
  <sheetFormatPr defaultColWidth="9.00390625" defaultRowHeight="31.5" customHeight="1"/>
  <cols>
    <col min="1" max="1" width="5.125" style="2" customWidth="1"/>
    <col min="2" max="2" width="42.75390625" style="1" customWidth="1"/>
    <col min="3" max="3" width="55.00390625" style="1" customWidth="1"/>
    <col min="4" max="53" width="3.75390625" style="2" customWidth="1"/>
  </cols>
  <sheetData>
    <row r="1" spans="1:53" ht="24.75" customHeight="1">
      <c r="A1" s="174" t="s">
        <v>49</v>
      </c>
      <c r="B1" s="175"/>
      <c r="C1" s="176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53" ht="17.25" customHeight="1">
      <c r="A2" s="177" t="s">
        <v>56</v>
      </c>
      <c r="B2" s="178"/>
      <c r="C2" s="179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ht="15.75" customHeight="1">
      <c r="A3" s="180" t="s">
        <v>72</v>
      </c>
      <c r="B3" s="181"/>
      <c r="C3" s="182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ht="15" customHeight="1">
      <c r="A4" s="186" t="s">
        <v>52</v>
      </c>
      <c r="B4" s="187"/>
      <c r="C4" s="65" t="s">
        <v>71</v>
      </c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1:53" ht="40.5" customHeight="1">
      <c r="A5" s="183" t="s">
        <v>55</v>
      </c>
      <c r="B5" s="184"/>
      <c r="C5" s="185"/>
      <c r="D5" s="140" t="s">
        <v>53</v>
      </c>
      <c r="E5" s="141"/>
      <c r="F5" s="141"/>
      <c r="G5" s="142"/>
      <c r="H5" s="142"/>
      <c r="I5" s="142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s="3" customFormat="1" ht="21" customHeight="1">
      <c r="A6" s="23" t="s">
        <v>0</v>
      </c>
      <c r="B6" s="24" t="s">
        <v>1</v>
      </c>
      <c r="C6" s="11"/>
      <c r="D6" s="62">
        <v>1</v>
      </c>
      <c r="E6" s="63">
        <v>2</v>
      </c>
      <c r="F6" s="63">
        <v>3</v>
      </c>
      <c r="G6" s="63">
        <v>4</v>
      </c>
      <c r="H6" s="64">
        <v>5</v>
      </c>
      <c r="I6" s="64">
        <v>6</v>
      </c>
      <c r="J6" s="64">
        <v>7</v>
      </c>
      <c r="K6" s="64">
        <v>8</v>
      </c>
      <c r="L6" s="64">
        <v>9</v>
      </c>
      <c r="M6" s="64">
        <v>10</v>
      </c>
      <c r="N6" s="64">
        <v>11</v>
      </c>
      <c r="O6" s="64">
        <v>12</v>
      </c>
      <c r="P6" s="64">
        <v>13</v>
      </c>
      <c r="Q6" s="64">
        <v>14</v>
      </c>
      <c r="R6" s="64">
        <v>15</v>
      </c>
      <c r="S6" s="64">
        <v>16</v>
      </c>
      <c r="T6" s="64">
        <v>17</v>
      </c>
      <c r="U6" s="64">
        <v>18</v>
      </c>
      <c r="V6" s="64">
        <v>19</v>
      </c>
      <c r="W6" s="64">
        <v>20</v>
      </c>
      <c r="X6" s="64">
        <v>21</v>
      </c>
      <c r="Y6" s="64">
        <v>22</v>
      </c>
      <c r="Z6" s="64">
        <v>23</v>
      </c>
      <c r="AA6" s="64">
        <v>24</v>
      </c>
      <c r="AB6" s="64">
        <v>25</v>
      </c>
      <c r="AC6" s="64">
        <v>26</v>
      </c>
      <c r="AD6" s="64">
        <v>27</v>
      </c>
      <c r="AE6" s="64">
        <v>28</v>
      </c>
      <c r="AF6" s="64">
        <v>29</v>
      </c>
      <c r="AG6" s="64">
        <v>30</v>
      </c>
      <c r="AH6" s="64">
        <v>31</v>
      </c>
      <c r="AI6" s="64">
        <v>32</v>
      </c>
      <c r="AJ6" s="64">
        <v>33</v>
      </c>
      <c r="AK6" s="64">
        <v>34</v>
      </c>
      <c r="AL6" s="64">
        <v>35</v>
      </c>
      <c r="AM6" s="64">
        <v>36</v>
      </c>
      <c r="AN6" s="64">
        <v>37</v>
      </c>
      <c r="AO6" s="64">
        <v>38</v>
      </c>
      <c r="AP6" s="64">
        <v>39</v>
      </c>
      <c r="AQ6" s="64">
        <v>40</v>
      </c>
      <c r="AR6" s="64">
        <v>41</v>
      </c>
      <c r="AS6" s="64">
        <v>42</v>
      </c>
      <c r="AT6" s="64">
        <v>43</v>
      </c>
      <c r="AU6" s="64">
        <v>44</v>
      </c>
      <c r="AV6" s="64">
        <v>45</v>
      </c>
      <c r="AW6" s="64">
        <v>46</v>
      </c>
      <c r="AX6" s="64">
        <v>47</v>
      </c>
      <c r="AY6" s="64">
        <v>48</v>
      </c>
      <c r="AZ6" s="64">
        <v>49</v>
      </c>
      <c r="BA6" s="64">
        <v>50</v>
      </c>
    </row>
    <row r="7" spans="1:53" s="3" customFormat="1" ht="19.5" customHeight="1" thickBot="1">
      <c r="A7" s="25"/>
      <c r="B7" s="26" t="s">
        <v>48</v>
      </c>
      <c r="C7" s="81" t="s">
        <v>54</v>
      </c>
      <c r="D7" s="37">
        <v>1</v>
      </c>
      <c r="E7" s="66">
        <v>1</v>
      </c>
      <c r="F7" s="66">
        <v>1</v>
      </c>
      <c r="G7" s="66">
        <v>1</v>
      </c>
      <c r="H7" s="67">
        <v>1</v>
      </c>
      <c r="I7" s="67">
        <v>1</v>
      </c>
      <c r="J7" s="67">
        <v>1</v>
      </c>
      <c r="K7" s="67">
        <v>1</v>
      </c>
      <c r="L7" s="67">
        <v>1</v>
      </c>
      <c r="M7" s="67">
        <v>1</v>
      </c>
      <c r="N7" s="67">
        <v>1</v>
      </c>
      <c r="O7" s="67">
        <v>1</v>
      </c>
      <c r="P7" s="67">
        <v>1</v>
      </c>
      <c r="Q7" s="67">
        <v>1</v>
      </c>
      <c r="R7" s="67">
        <v>1</v>
      </c>
      <c r="S7" s="67">
        <v>1</v>
      </c>
      <c r="T7" s="67">
        <v>1</v>
      </c>
      <c r="U7" s="67">
        <v>1</v>
      </c>
      <c r="V7" s="67">
        <v>1</v>
      </c>
      <c r="W7" s="67">
        <v>1</v>
      </c>
      <c r="X7" s="67">
        <v>1</v>
      </c>
      <c r="Y7" s="67">
        <v>1</v>
      </c>
      <c r="Z7" s="67">
        <v>1</v>
      </c>
      <c r="AA7" s="67">
        <v>1</v>
      </c>
      <c r="AB7" s="67">
        <v>1</v>
      </c>
      <c r="AC7" s="67">
        <v>1</v>
      </c>
      <c r="AD7" s="67">
        <v>1</v>
      </c>
      <c r="AE7" s="67">
        <v>1</v>
      </c>
      <c r="AF7" s="67">
        <v>1</v>
      </c>
      <c r="AG7" s="67">
        <v>1</v>
      </c>
      <c r="AH7" s="67">
        <v>1</v>
      </c>
      <c r="AI7" s="67">
        <v>1</v>
      </c>
      <c r="AJ7" s="67">
        <v>1</v>
      </c>
      <c r="AK7" s="67">
        <v>1</v>
      </c>
      <c r="AL7" s="67">
        <v>1</v>
      </c>
      <c r="AM7" s="67">
        <v>1</v>
      </c>
      <c r="AN7" s="67">
        <v>1</v>
      </c>
      <c r="AO7" s="67">
        <v>1</v>
      </c>
      <c r="AP7" s="67">
        <v>1</v>
      </c>
      <c r="AQ7" s="67">
        <v>1</v>
      </c>
      <c r="AR7" s="67">
        <v>1</v>
      </c>
      <c r="AS7" s="67">
        <v>1</v>
      </c>
      <c r="AT7" s="67">
        <v>1</v>
      </c>
      <c r="AU7" s="67">
        <v>1</v>
      </c>
      <c r="AV7" s="67">
        <v>1</v>
      </c>
      <c r="AW7" s="67">
        <v>1</v>
      </c>
      <c r="AX7" s="67">
        <v>1</v>
      </c>
      <c r="AY7" s="67">
        <v>1</v>
      </c>
      <c r="AZ7" s="67">
        <v>1</v>
      </c>
      <c r="BA7" s="67">
        <v>1</v>
      </c>
    </row>
    <row r="8" spans="1:53" s="5" customFormat="1" ht="14.25" customHeight="1" thickTop="1">
      <c r="A8" s="146">
        <v>1</v>
      </c>
      <c r="B8" s="163" t="s">
        <v>2</v>
      </c>
      <c r="C8" s="82" t="s">
        <v>3</v>
      </c>
      <c r="D8" s="38"/>
      <c r="E8" s="39">
        <v>1</v>
      </c>
      <c r="F8" s="39"/>
      <c r="G8" s="39">
        <v>1</v>
      </c>
      <c r="H8" s="39"/>
      <c r="I8" s="39"/>
      <c r="J8" s="39"/>
      <c r="K8" s="39">
        <v>1</v>
      </c>
      <c r="L8" s="39">
        <v>1</v>
      </c>
      <c r="M8" s="39"/>
      <c r="N8" s="39">
        <v>1</v>
      </c>
      <c r="O8" s="39">
        <v>1</v>
      </c>
      <c r="P8" s="39">
        <v>1</v>
      </c>
      <c r="Q8" s="39"/>
      <c r="R8" s="39"/>
      <c r="S8" s="39"/>
      <c r="T8" s="39"/>
      <c r="U8" s="39"/>
      <c r="V8" s="39">
        <v>1</v>
      </c>
      <c r="W8" s="39"/>
      <c r="X8" s="39"/>
      <c r="Y8" s="39">
        <v>1</v>
      </c>
      <c r="Z8" s="39"/>
      <c r="AA8" s="39">
        <v>1</v>
      </c>
      <c r="AB8" s="39">
        <v>1</v>
      </c>
      <c r="AC8" s="39"/>
      <c r="AD8" s="39">
        <v>1</v>
      </c>
      <c r="AE8" s="39">
        <v>1</v>
      </c>
      <c r="AF8" s="39">
        <v>1</v>
      </c>
      <c r="AG8" s="39"/>
      <c r="AH8" s="39"/>
      <c r="AI8" s="39"/>
      <c r="AJ8" s="39"/>
      <c r="AK8" s="39"/>
      <c r="AL8" s="39"/>
      <c r="AM8" s="39"/>
      <c r="AN8" s="39"/>
      <c r="AO8" s="39">
        <v>1</v>
      </c>
      <c r="AP8" s="39">
        <v>1</v>
      </c>
      <c r="AQ8" s="39"/>
      <c r="AR8" s="39"/>
      <c r="AS8" s="39"/>
      <c r="AT8" s="39"/>
      <c r="AU8" s="39"/>
      <c r="AV8" s="39">
        <v>1</v>
      </c>
      <c r="AW8" s="39">
        <v>1</v>
      </c>
      <c r="AX8" s="39"/>
      <c r="AY8" s="39"/>
      <c r="AZ8" s="39"/>
      <c r="BA8" s="40"/>
    </row>
    <row r="9" spans="1:53" s="5" customFormat="1" ht="14.25" customHeight="1" thickBot="1">
      <c r="A9" s="148"/>
      <c r="B9" s="164"/>
      <c r="C9" s="83" t="s">
        <v>4</v>
      </c>
      <c r="D9" s="41">
        <v>1</v>
      </c>
      <c r="E9" s="42"/>
      <c r="F9" s="42">
        <v>1</v>
      </c>
      <c r="G9" s="42"/>
      <c r="H9" s="42">
        <v>1</v>
      </c>
      <c r="I9" s="42">
        <v>1</v>
      </c>
      <c r="J9" s="42">
        <v>1</v>
      </c>
      <c r="K9" s="42"/>
      <c r="L9" s="42"/>
      <c r="M9" s="42">
        <v>1</v>
      </c>
      <c r="N9" s="42"/>
      <c r="O9" s="42"/>
      <c r="P9" s="42"/>
      <c r="Q9" s="42">
        <v>1</v>
      </c>
      <c r="R9" s="42">
        <v>1</v>
      </c>
      <c r="S9" s="42">
        <v>1</v>
      </c>
      <c r="T9" s="42">
        <v>1</v>
      </c>
      <c r="U9" s="42">
        <v>1</v>
      </c>
      <c r="V9" s="42"/>
      <c r="W9" s="42">
        <v>1</v>
      </c>
      <c r="X9" s="42">
        <v>1</v>
      </c>
      <c r="Y9" s="42"/>
      <c r="Z9" s="42">
        <v>1</v>
      </c>
      <c r="AA9" s="42"/>
      <c r="AB9" s="42"/>
      <c r="AC9" s="42">
        <v>1</v>
      </c>
      <c r="AD9" s="42"/>
      <c r="AE9" s="42"/>
      <c r="AF9" s="42"/>
      <c r="AG9" s="42">
        <v>1</v>
      </c>
      <c r="AH9" s="42">
        <v>1</v>
      </c>
      <c r="AI9" s="42">
        <v>1</v>
      </c>
      <c r="AJ9" s="42">
        <v>1</v>
      </c>
      <c r="AK9" s="42">
        <v>1</v>
      </c>
      <c r="AL9" s="42">
        <v>1</v>
      </c>
      <c r="AM9" s="42">
        <v>1</v>
      </c>
      <c r="AN9" s="42">
        <v>1</v>
      </c>
      <c r="AO9" s="42"/>
      <c r="AP9" s="42"/>
      <c r="AQ9" s="42">
        <v>1</v>
      </c>
      <c r="AR9" s="42">
        <v>1</v>
      </c>
      <c r="AS9" s="42">
        <v>1</v>
      </c>
      <c r="AT9" s="42">
        <v>1</v>
      </c>
      <c r="AU9" s="42">
        <v>1</v>
      </c>
      <c r="AV9" s="42"/>
      <c r="AW9" s="42"/>
      <c r="AX9" s="42">
        <v>1</v>
      </c>
      <c r="AY9" s="42">
        <v>1</v>
      </c>
      <c r="AZ9" s="42">
        <v>1</v>
      </c>
      <c r="BA9" s="43">
        <v>1</v>
      </c>
    </row>
    <row r="10" spans="1:53" s="4" customFormat="1" ht="14.25" customHeight="1" thickTop="1">
      <c r="A10" s="165">
        <v>2</v>
      </c>
      <c r="B10" s="166" t="s">
        <v>6</v>
      </c>
      <c r="C10" s="84" t="s">
        <v>5</v>
      </c>
      <c r="D10" s="44"/>
      <c r="E10" s="45"/>
      <c r="F10" s="45"/>
      <c r="G10" s="45"/>
      <c r="H10" s="45">
        <v>1</v>
      </c>
      <c r="I10" s="45">
        <v>1</v>
      </c>
      <c r="J10" s="45"/>
      <c r="K10" s="45">
        <v>1</v>
      </c>
      <c r="L10" s="45"/>
      <c r="M10" s="45"/>
      <c r="N10" s="45">
        <v>1</v>
      </c>
      <c r="O10" s="45"/>
      <c r="P10" s="45">
        <v>1</v>
      </c>
      <c r="Q10" s="45">
        <v>1</v>
      </c>
      <c r="R10" s="45"/>
      <c r="S10" s="45">
        <v>1</v>
      </c>
      <c r="T10" s="45">
        <v>1</v>
      </c>
      <c r="U10" s="45">
        <v>1</v>
      </c>
      <c r="V10" s="45"/>
      <c r="W10" s="45"/>
      <c r="X10" s="45"/>
      <c r="Y10" s="45">
        <v>1</v>
      </c>
      <c r="Z10" s="45"/>
      <c r="AA10" s="45"/>
      <c r="AB10" s="45">
        <v>1</v>
      </c>
      <c r="AC10" s="45"/>
      <c r="AD10" s="45"/>
      <c r="AE10" s="45"/>
      <c r="AF10" s="45"/>
      <c r="AG10" s="45"/>
      <c r="AH10" s="45">
        <v>1</v>
      </c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6"/>
    </row>
    <row r="11" spans="1:53" s="4" customFormat="1" ht="14.25" customHeight="1">
      <c r="A11" s="165"/>
      <c r="B11" s="167"/>
      <c r="C11" s="85" t="s">
        <v>7</v>
      </c>
      <c r="D11" s="47"/>
      <c r="E11" s="48"/>
      <c r="F11" s="48">
        <v>1</v>
      </c>
      <c r="G11" s="48"/>
      <c r="H11" s="48"/>
      <c r="I11" s="48"/>
      <c r="J11" s="48">
        <v>1</v>
      </c>
      <c r="K11" s="48"/>
      <c r="L11" s="48"/>
      <c r="M11" s="48"/>
      <c r="N11" s="48"/>
      <c r="O11" s="48"/>
      <c r="P11" s="48"/>
      <c r="Q11" s="48"/>
      <c r="R11" s="48">
        <v>1</v>
      </c>
      <c r="S11" s="48"/>
      <c r="T11" s="48"/>
      <c r="U11" s="48"/>
      <c r="V11" s="48"/>
      <c r="W11" s="48">
        <v>1</v>
      </c>
      <c r="X11" s="48"/>
      <c r="Y11" s="48"/>
      <c r="Z11" s="48">
        <v>1</v>
      </c>
      <c r="AA11" s="48"/>
      <c r="AB11" s="48"/>
      <c r="AC11" s="48">
        <v>1</v>
      </c>
      <c r="AD11" s="48">
        <v>1</v>
      </c>
      <c r="AE11" s="48">
        <v>1</v>
      </c>
      <c r="AF11" s="48">
        <v>1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>
        <v>1</v>
      </c>
      <c r="AV11" s="48"/>
      <c r="AW11" s="48"/>
      <c r="AX11" s="48"/>
      <c r="AY11" s="48"/>
      <c r="AZ11" s="48"/>
      <c r="BA11" s="49"/>
    </row>
    <row r="12" spans="1:53" s="4" customFormat="1" ht="14.25" customHeight="1">
      <c r="A12" s="165"/>
      <c r="B12" s="167"/>
      <c r="C12" s="85" t="s">
        <v>8</v>
      </c>
      <c r="D12" s="47">
        <v>1</v>
      </c>
      <c r="E12" s="48"/>
      <c r="F12" s="48"/>
      <c r="G12" s="48">
        <v>1</v>
      </c>
      <c r="H12" s="48"/>
      <c r="I12" s="48"/>
      <c r="J12" s="48"/>
      <c r="K12" s="48"/>
      <c r="L12" s="48">
        <v>1</v>
      </c>
      <c r="M12" s="48">
        <v>1</v>
      </c>
      <c r="N12" s="48"/>
      <c r="O12" s="48">
        <v>1</v>
      </c>
      <c r="P12" s="48"/>
      <c r="Q12" s="48"/>
      <c r="R12" s="48"/>
      <c r="S12" s="48"/>
      <c r="T12" s="48"/>
      <c r="U12" s="48"/>
      <c r="V12" s="48">
        <v>1</v>
      </c>
      <c r="W12" s="48"/>
      <c r="X12" s="48"/>
      <c r="Y12" s="48"/>
      <c r="Z12" s="48"/>
      <c r="AA12" s="48">
        <v>1</v>
      </c>
      <c r="AB12" s="48"/>
      <c r="AC12" s="48"/>
      <c r="AD12" s="48"/>
      <c r="AE12" s="48"/>
      <c r="AF12" s="48"/>
      <c r="AG12" s="48">
        <v>1</v>
      </c>
      <c r="AH12" s="48"/>
      <c r="AI12" s="48"/>
      <c r="AJ12" s="48">
        <v>1</v>
      </c>
      <c r="AK12" s="48">
        <v>1</v>
      </c>
      <c r="AL12" s="48"/>
      <c r="AM12" s="48">
        <v>1</v>
      </c>
      <c r="AN12" s="48">
        <v>1</v>
      </c>
      <c r="AO12" s="48">
        <v>1</v>
      </c>
      <c r="AP12" s="48">
        <v>1</v>
      </c>
      <c r="AQ12" s="48"/>
      <c r="AR12" s="48">
        <v>1</v>
      </c>
      <c r="AS12" s="48"/>
      <c r="AT12" s="48">
        <v>1</v>
      </c>
      <c r="AU12" s="48"/>
      <c r="AV12" s="48"/>
      <c r="AW12" s="48">
        <v>1</v>
      </c>
      <c r="AX12" s="48">
        <v>1</v>
      </c>
      <c r="AY12" s="48">
        <v>1</v>
      </c>
      <c r="AZ12" s="48">
        <v>1</v>
      </c>
      <c r="BA12" s="49">
        <v>1</v>
      </c>
    </row>
    <row r="13" spans="1:53" s="4" customFormat="1" ht="14.25" customHeight="1" thickBot="1">
      <c r="A13" s="165"/>
      <c r="B13" s="167"/>
      <c r="C13" s="86" t="s">
        <v>9</v>
      </c>
      <c r="D13" s="50"/>
      <c r="E13" s="51">
        <v>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>
        <v>1</v>
      </c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>
        <v>1</v>
      </c>
      <c r="AJ13" s="51"/>
      <c r="AK13" s="51"/>
      <c r="AL13" s="51">
        <v>1</v>
      </c>
      <c r="AM13" s="51"/>
      <c r="AN13" s="51"/>
      <c r="AO13" s="51"/>
      <c r="AP13" s="51"/>
      <c r="AQ13" s="51">
        <v>1</v>
      </c>
      <c r="AR13" s="51"/>
      <c r="AS13" s="51">
        <v>1</v>
      </c>
      <c r="AT13" s="51"/>
      <c r="AU13" s="51"/>
      <c r="AV13" s="51">
        <v>1</v>
      </c>
      <c r="AW13" s="51"/>
      <c r="AX13" s="51"/>
      <c r="AY13" s="51"/>
      <c r="AZ13" s="51"/>
      <c r="BA13" s="52"/>
    </row>
    <row r="14" spans="1:53" s="5" customFormat="1" ht="14.25" customHeight="1" thickTop="1">
      <c r="A14" s="146">
        <v>3</v>
      </c>
      <c r="B14" s="143" t="s">
        <v>10</v>
      </c>
      <c r="C14" s="82" t="s">
        <v>11</v>
      </c>
      <c r="D14" s="38"/>
      <c r="E14" s="39"/>
      <c r="F14" s="39"/>
      <c r="G14" s="39"/>
      <c r="H14" s="39">
        <v>1</v>
      </c>
      <c r="I14" s="39"/>
      <c r="J14" s="39"/>
      <c r="K14" s="39">
        <v>1</v>
      </c>
      <c r="L14" s="39"/>
      <c r="M14" s="39">
        <v>1</v>
      </c>
      <c r="N14" s="39">
        <v>1</v>
      </c>
      <c r="O14" s="39">
        <v>1</v>
      </c>
      <c r="P14" s="39"/>
      <c r="Q14" s="39">
        <v>1</v>
      </c>
      <c r="R14" s="39"/>
      <c r="S14" s="39"/>
      <c r="T14" s="39"/>
      <c r="U14" s="39"/>
      <c r="V14" s="39"/>
      <c r="W14" s="39">
        <v>1</v>
      </c>
      <c r="X14" s="39"/>
      <c r="Y14" s="39"/>
      <c r="Z14" s="39"/>
      <c r="AA14" s="39"/>
      <c r="AB14" s="39">
        <v>1</v>
      </c>
      <c r="AC14" s="39"/>
      <c r="AD14" s="39">
        <v>1</v>
      </c>
      <c r="AE14" s="39">
        <v>1</v>
      </c>
      <c r="AF14" s="39">
        <v>1</v>
      </c>
      <c r="AG14" s="39">
        <v>1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</row>
    <row r="15" spans="1:53" s="5" customFormat="1" ht="14.25" customHeight="1">
      <c r="A15" s="147"/>
      <c r="B15" s="168"/>
      <c r="C15" s="87" t="s">
        <v>12</v>
      </c>
      <c r="D15" s="53"/>
      <c r="E15" s="54"/>
      <c r="F15" s="54"/>
      <c r="G15" s="54"/>
      <c r="H15" s="54"/>
      <c r="I15" s="54"/>
      <c r="J15" s="54">
        <v>1</v>
      </c>
      <c r="K15" s="54"/>
      <c r="L15" s="54"/>
      <c r="M15" s="54"/>
      <c r="N15" s="54"/>
      <c r="O15" s="54"/>
      <c r="P15" s="54"/>
      <c r="Q15" s="54"/>
      <c r="R15" s="54">
        <v>1</v>
      </c>
      <c r="S15" s="54">
        <v>1</v>
      </c>
      <c r="T15" s="54"/>
      <c r="U15" s="54">
        <v>1</v>
      </c>
      <c r="V15" s="54"/>
      <c r="W15" s="54"/>
      <c r="X15" s="54"/>
      <c r="Y15" s="54"/>
      <c r="Z15" s="54">
        <v>1</v>
      </c>
      <c r="AA15" s="54">
        <v>1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5"/>
    </row>
    <row r="16" spans="1:53" s="5" customFormat="1" ht="14.25" customHeight="1">
      <c r="A16" s="147"/>
      <c r="B16" s="168"/>
      <c r="C16" s="88" t="s">
        <v>13</v>
      </c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</row>
    <row r="17" spans="1:53" s="5" customFormat="1" ht="14.25" customHeight="1">
      <c r="A17" s="147"/>
      <c r="B17" s="168"/>
      <c r="C17" s="88" t="s">
        <v>14</v>
      </c>
      <c r="D17" s="53"/>
      <c r="E17" s="54"/>
      <c r="F17" s="54">
        <v>1</v>
      </c>
      <c r="G17" s="54"/>
      <c r="H17" s="54"/>
      <c r="I17" s="54">
        <v>1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5"/>
    </row>
    <row r="18" spans="1:53" s="5" customFormat="1" ht="14.25" customHeight="1">
      <c r="A18" s="147"/>
      <c r="B18" s="168"/>
      <c r="C18" s="87" t="s">
        <v>15</v>
      </c>
      <c r="D18" s="53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1</v>
      </c>
      <c r="U18" s="54"/>
      <c r="V18" s="54"/>
      <c r="W18" s="54"/>
      <c r="X18" s="54"/>
      <c r="Y18" s="54">
        <v>1</v>
      </c>
      <c r="Z18" s="54"/>
      <c r="AA18" s="54"/>
      <c r="AB18" s="54"/>
      <c r="AC18" s="54">
        <v>1</v>
      </c>
      <c r="AD18" s="54"/>
      <c r="AE18" s="54"/>
      <c r="AF18" s="54"/>
      <c r="AG18" s="54"/>
      <c r="AH18" s="54">
        <v>1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>
        <v>1</v>
      </c>
      <c r="AV18" s="54"/>
      <c r="AW18" s="54"/>
      <c r="AX18" s="54">
        <v>1</v>
      </c>
      <c r="AY18" s="54">
        <v>1</v>
      </c>
      <c r="AZ18" s="54">
        <v>1</v>
      </c>
      <c r="BA18" s="55">
        <v>1</v>
      </c>
    </row>
    <row r="19" spans="1:53" s="5" customFormat="1" ht="14.25" customHeight="1">
      <c r="A19" s="147"/>
      <c r="B19" s="168"/>
      <c r="C19" s="87" t="s">
        <v>16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>
        <v>1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5"/>
    </row>
    <row r="20" spans="1:53" s="5" customFormat="1" ht="14.25" customHeight="1" thickBot="1">
      <c r="A20" s="148"/>
      <c r="B20" s="169"/>
      <c r="C20" s="83" t="s">
        <v>17</v>
      </c>
      <c r="D20" s="41"/>
      <c r="E20" s="42">
        <v>1</v>
      </c>
      <c r="F20" s="42"/>
      <c r="G20" s="42">
        <v>1</v>
      </c>
      <c r="H20" s="42"/>
      <c r="I20" s="42"/>
      <c r="J20" s="42"/>
      <c r="K20" s="42"/>
      <c r="L20" s="42">
        <v>1</v>
      </c>
      <c r="M20" s="42"/>
      <c r="N20" s="42"/>
      <c r="O20" s="42"/>
      <c r="P20" s="42"/>
      <c r="Q20" s="42"/>
      <c r="R20" s="42"/>
      <c r="S20" s="42"/>
      <c r="T20" s="42"/>
      <c r="U20" s="42"/>
      <c r="V20" s="42">
        <v>1</v>
      </c>
      <c r="W20" s="42"/>
      <c r="X20" s="42">
        <v>1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>
        <v>1</v>
      </c>
      <c r="AJ20" s="42">
        <v>1</v>
      </c>
      <c r="AK20" s="42">
        <v>1</v>
      </c>
      <c r="AL20" s="42">
        <v>1</v>
      </c>
      <c r="AM20" s="42">
        <v>1</v>
      </c>
      <c r="AN20" s="42">
        <v>1</v>
      </c>
      <c r="AO20" s="42">
        <v>1</v>
      </c>
      <c r="AP20" s="42">
        <v>1</v>
      </c>
      <c r="AQ20" s="42">
        <v>1</v>
      </c>
      <c r="AR20" s="42">
        <v>1</v>
      </c>
      <c r="AS20" s="42">
        <v>1</v>
      </c>
      <c r="AT20" s="42">
        <v>1</v>
      </c>
      <c r="AU20" s="42"/>
      <c r="AV20" s="42">
        <v>1</v>
      </c>
      <c r="AW20" s="42">
        <v>1</v>
      </c>
      <c r="AX20" s="42"/>
      <c r="AY20" s="42"/>
      <c r="AZ20" s="42"/>
      <c r="BA20" s="43"/>
    </row>
    <row r="21" spans="1:53" s="5" customFormat="1" ht="14.25" customHeight="1" thickTop="1">
      <c r="A21" s="152">
        <v>4</v>
      </c>
      <c r="B21" s="149" t="s">
        <v>58</v>
      </c>
      <c r="C21" s="89" t="s">
        <v>60</v>
      </c>
      <c r="D21" s="6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>
        <v>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</row>
    <row r="22" spans="1:53" s="5" customFormat="1" ht="14.25" customHeight="1" thickBot="1">
      <c r="A22" s="154"/>
      <c r="B22" s="188"/>
      <c r="C22" s="90" t="s">
        <v>59</v>
      </c>
      <c r="D22" s="71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57">
        <v>1</v>
      </c>
      <c r="V22" s="57">
        <v>1</v>
      </c>
      <c r="W22" s="57">
        <v>1</v>
      </c>
      <c r="X22" s="57">
        <v>1</v>
      </c>
      <c r="Y22" s="57"/>
      <c r="Z22" s="57">
        <v>1</v>
      </c>
      <c r="AA22" s="57">
        <v>1</v>
      </c>
      <c r="AB22" s="57">
        <v>1</v>
      </c>
      <c r="AC22" s="57">
        <v>1</v>
      </c>
      <c r="AD22" s="57">
        <v>1</v>
      </c>
      <c r="AE22" s="57">
        <v>1</v>
      </c>
      <c r="AF22" s="57">
        <v>1</v>
      </c>
      <c r="AG22" s="57">
        <v>1</v>
      </c>
      <c r="AH22" s="57">
        <v>1</v>
      </c>
      <c r="AI22" s="57">
        <v>1</v>
      </c>
      <c r="AJ22" s="57">
        <v>1</v>
      </c>
      <c r="AK22" s="57">
        <v>1</v>
      </c>
      <c r="AL22" s="57">
        <v>1</v>
      </c>
      <c r="AM22" s="57">
        <v>1</v>
      </c>
      <c r="AN22" s="57">
        <v>1</v>
      </c>
      <c r="AO22" s="57">
        <v>1</v>
      </c>
      <c r="AP22" s="57">
        <v>1</v>
      </c>
      <c r="AQ22" s="57">
        <v>1</v>
      </c>
      <c r="AR22" s="57">
        <v>1</v>
      </c>
      <c r="AS22" s="57">
        <v>1</v>
      </c>
      <c r="AT22" s="57">
        <v>1</v>
      </c>
      <c r="AU22" s="57">
        <v>1</v>
      </c>
      <c r="AV22" s="57">
        <v>1</v>
      </c>
      <c r="AW22" s="57">
        <v>1</v>
      </c>
      <c r="AX22" s="57">
        <v>1</v>
      </c>
      <c r="AY22" s="57">
        <v>1</v>
      </c>
      <c r="AZ22" s="57">
        <v>1</v>
      </c>
      <c r="BA22" s="58">
        <v>1</v>
      </c>
    </row>
    <row r="23" spans="1:53" s="4" customFormat="1" ht="14.25" customHeight="1" thickTop="1">
      <c r="A23" s="146" t="s">
        <v>61</v>
      </c>
      <c r="B23" s="143" t="s">
        <v>19</v>
      </c>
      <c r="C23" s="82" t="s">
        <v>20</v>
      </c>
      <c r="D23" s="38"/>
      <c r="E23" s="39"/>
      <c r="F23" s="39"/>
      <c r="G23" s="39"/>
      <c r="H23" s="39"/>
      <c r="I23" s="39">
        <v>1</v>
      </c>
      <c r="J23" s="39"/>
      <c r="K23" s="39">
        <v>1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>
        <v>1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>
        <v>1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</row>
    <row r="24" spans="1:53" s="4" customFormat="1" ht="14.25" customHeight="1">
      <c r="A24" s="147"/>
      <c r="B24" s="144"/>
      <c r="C24" s="87" t="s">
        <v>21</v>
      </c>
      <c r="D24" s="53"/>
      <c r="E24" s="54"/>
      <c r="F24" s="54"/>
      <c r="G24" s="54"/>
      <c r="H24" s="54"/>
      <c r="I24" s="54"/>
      <c r="J24" s="54">
        <v>1</v>
      </c>
      <c r="K24" s="54"/>
      <c r="L24" s="54"/>
      <c r="M24" s="54"/>
      <c r="N24" s="54"/>
      <c r="O24" s="54"/>
      <c r="P24" s="54">
        <v>1</v>
      </c>
      <c r="Q24" s="54">
        <v>1</v>
      </c>
      <c r="R24" s="54"/>
      <c r="S24" s="54"/>
      <c r="T24" s="54"/>
      <c r="U24" s="54"/>
      <c r="V24" s="54"/>
      <c r="W24" s="54"/>
      <c r="X24" s="54"/>
      <c r="Y24" s="54">
        <v>1</v>
      </c>
      <c r="Z24" s="54"/>
      <c r="AA24" s="54"/>
      <c r="AB24" s="54">
        <v>1</v>
      </c>
      <c r="AC24" s="54"/>
      <c r="AD24" s="54"/>
      <c r="AE24" s="54">
        <v>1</v>
      </c>
      <c r="AF24" s="54">
        <v>1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</row>
    <row r="25" spans="1:53" s="4" customFormat="1" ht="14.25" customHeight="1">
      <c r="A25" s="147"/>
      <c r="B25" s="144"/>
      <c r="C25" s="87" t="s">
        <v>22</v>
      </c>
      <c r="D25" s="53">
        <v>1</v>
      </c>
      <c r="E25" s="54"/>
      <c r="F25" s="54">
        <v>1</v>
      </c>
      <c r="G25" s="54"/>
      <c r="H25" s="54">
        <v>1</v>
      </c>
      <c r="I25" s="54"/>
      <c r="J25" s="54"/>
      <c r="K25" s="54"/>
      <c r="L25" s="54">
        <v>1</v>
      </c>
      <c r="M25" s="54">
        <v>1</v>
      </c>
      <c r="N25" s="54">
        <v>1</v>
      </c>
      <c r="O25" s="54">
        <v>1</v>
      </c>
      <c r="P25" s="54"/>
      <c r="Q25" s="54"/>
      <c r="R25" s="54">
        <v>1</v>
      </c>
      <c r="S25" s="54"/>
      <c r="T25" s="54"/>
      <c r="U25" s="54">
        <v>1</v>
      </c>
      <c r="V25" s="54"/>
      <c r="W25" s="54">
        <v>1</v>
      </c>
      <c r="X25" s="54">
        <v>1</v>
      </c>
      <c r="Y25" s="54"/>
      <c r="Z25" s="54"/>
      <c r="AA25" s="54"/>
      <c r="AB25" s="54"/>
      <c r="AC25" s="54">
        <v>1</v>
      </c>
      <c r="AD25" s="54">
        <v>1</v>
      </c>
      <c r="AE25" s="54"/>
      <c r="AF25" s="54"/>
      <c r="AG25" s="54">
        <v>1</v>
      </c>
      <c r="AH25" s="54">
        <v>1</v>
      </c>
      <c r="AI25" s="54">
        <v>1</v>
      </c>
      <c r="AJ25" s="54"/>
      <c r="AK25" s="54"/>
      <c r="AL25" s="54"/>
      <c r="AM25" s="54"/>
      <c r="AN25" s="54">
        <v>1</v>
      </c>
      <c r="AO25" s="54">
        <v>1</v>
      </c>
      <c r="AP25" s="54">
        <v>1</v>
      </c>
      <c r="AQ25" s="54"/>
      <c r="AR25" s="54"/>
      <c r="AS25" s="54"/>
      <c r="AT25" s="54"/>
      <c r="AU25" s="54">
        <v>1</v>
      </c>
      <c r="AV25" s="54"/>
      <c r="AW25" s="54"/>
      <c r="AX25" s="54">
        <v>1</v>
      </c>
      <c r="AY25" s="54">
        <v>1</v>
      </c>
      <c r="AZ25" s="54">
        <v>1</v>
      </c>
      <c r="BA25" s="55">
        <v>1</v>
      </c>
    </row>
    <row r="26" spans="1:53" s="4" customFormat="1" ht="14.25" customHeight="1">
      <c r="A26" s="147"/>
      <c r="B26" s="144"/>
      <c r="C26" s="87" t="s">
        <v>23</v>
      </c>
      <c r="D26" s="53"/>
      <c r="E26" s="54">
        <v>1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>
        <v>1</v>
      </c>
      <c r="T26" s="54"/>
      <c r="U26" s="54"/>
      <c r="V26" s="54">
        <v>1</v>
      </c>
      <c r="W26" s="54"/>
      <c r="X26" s="54"/>
      <c r="Y26" s="54"/>
      <c r="Z26" s="54">
        <v>1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>
        <v>1</v>
      </c>
      <c r="AK26" s="54"/>
      <c r="AL26" s="54"/>
      <c r="AM26" s="54"/>
      <c r="AN26" s="54"/>
      <c r="AO26" s="54"/>
      <c r="AP26" s="54"/>
      <c r="AQ26" s="54"/>
      <c r="AR26" s="54">
        <v>1</v>
      </c>
      <c r="AS26" s="54">
        <v>1</v>
      </c>
      <c r="AT26" s="54"/>
      <c r="AU26" s="54"/>
      <c r="AV26" s="54">
        <v>1</v>
      </c>
      <c r="AW26" s="54">
        <v>1</v>
      </c>
      <c r="AX26" s="54"/>
      <c r="AY26" s="54"/>
      <c r="AZ26" s="54"/>
      <c r="BA26" s="55"/>
    </row>
    <row r="27" spans="1:53" s="4" customFormat="1" ht="14.25" customHeight="1" thickBot="1">
      <c r="A27" s="148"/>
      <c r="B27" s="145"/>
      <c r="C27" s="83" t="s">
        <v>24</v>
      </c>
      <c r="D27" s="41"/>
      <c r="E27" s="42"/>
      <c r="F27" s="42"/>
      <c r="G27" s="42">
        <v>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>
        <v>1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>
        <v>1</v>
      </c>
      <c r="AM27" s="42">
        <v>1</v>
      </c>
      <c r="AN27" s="42"/>
      <c r="AO27" s="42"/>
      <c r="AP27" s="42"/>
      <c r="AQ27" s="42">
        <v>1</v>
      </c>
      <c r="AR27" s="42"/>
      <c r="AS27" s="42"/>
      <c r="AT27" s="42">
        <v>1</v>
      </c>
      <c r="AU27" s="42"/>
      <c r="AV27" s="42"/>
      <c r="AW27" s="42"/>
      <c r="AX27" s="42"/>
      <c r="AY27" s="42"/>
      <c r="AZ27" s="42"/>
      <c r="BA27" s="43"/>
    </row>
    <row r="28" spans="1:53" s="4" customFormat="1" ht="14.25" customHeight="1" thickTop="1">
      <c r="A28" s="152" t="s">
        <v>29</v>
      </c>
      <c r="B28" s="156" t="s">
        <v>25</v>
      </c>
      <c r="C28" s="84" t="s">
        <v>26</v>
      </c>
      <c r="D28" s="44"/>
      <c r="E28" s="45">
        <v>1</v>
      </c>
      <c r="F28" s="45">
        <v>1</v>
      </c>
      <c r="G28" s="45"/>
      <c r="H28" s="45"/>
      <c r="I28" s="45">
        <v>1</v>
      </c>
      <c r="J28" s="45"/>
      <c r="K28" s="45">
        <v>1</v>
      </c>
      <c r="L28" s="45"/>
      <c r="M28" s="45"/>
      <c r="N28" s="45">
        <v>1</v>
      </c>
      <c r="O28" s="45"/>
      <c r="P28" s="45">
        <v>1</v>
      </c>
      <c r="Q28" s="45">
        <v>1</v>
      </c>
      <c r="R28" s="45">
        <v>1</v>
      </c>
      <c r="S28" s="45">
        <v>1</v>
      </c>
      <c r="T28" s="45"/>
      <c r="U28" s="45">
        <v>1</v>
      </c>
      <c r="V28" s="45">
        <v>1</v>
      </c>
      <c r="W28" s="45">
        <v>1</v>
      </c>
      <c r="X28" s="45"/>
      <c r="Y28" s="45"/>
      <c r="Z28" s="45"/>
      <c r="AA28" s="45">
        <v>1</v>
      </c>
      <c r="AB28" s="45">
        <v>1</v>
      </c>
      <c r="AC28" s="45"/>
      <c r="AD28" s="45">
        <v>1</v>
      </c>
      <c r="AE28" s="45"/>
      <c r="AF28" s="45"/>
      <c r="AG28" s="45">
        <v>1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</row>
    <row r="29" spans="1:53" s="4" customFormat="1" ht="14.25" customHeight="1">
      <c r="A29" s="159"/>
      <c r="B29" s="157"/>
      <c r="C29" s="85" t="s">
        <v>27</v>
      </c>
      <c r="D29" s="47">
        <v>1</v>
      </c>
      <c r="E29" s="48"/>
      <c r="F29" s="48"/>
      <c r="G29" s="48">
        <v>1</v>
      </c>
      <c r="H29" s="48">
        <v>1</v>
      </c>
      <c r="I29" s="48"/>
      <c r="J29" s="48">
        <v>1</v>
      </c>
      <c r="K29" s="48"/>
      <c r="L29" s="48">
        <v>1</v>
      </c>
      <c r="M29" s="48">
        <v>1</v>
      </c>
      <c r="N29" s="48"/>
      <c r="O29" s="48">
        <v>1</v>
      </c>
      <c r="P29" s="48"/>
      <c r="Q29" s="48"/>
      <c r="R29" s="48"/>
      <c r="S29" s="48"/>
      <c r="T29" s="48">
        <v>1</v>
      </c>
      <c r="U29" s="48"/>
      <c r="V29" s="48"/>
      <c r="W29" s="48"/>
      <c r="X29" s="48"/>
      <c r="Y29" s="48"/>
      <c r="Z29" s="48">
        <v>1</v>
      </c>
      <c r="AA29" s="48"/>
      <c r="AB29" s="48"/>
      <c r="AC29" s="48">
        <v>1</v>
      </c>
      <c r="AD29" s="48"/>
      <c r="AE29" s="48">
        <v>1</v>
      </c>
      <c r="AF29" s="48">
        <v>1</v>
      </c>
      <c r="AG29" s="48"/>
      <c r="AH29" s="48"/>
      <c r="AI29" s="48">
        <v>1</v>
      </c>
      <c r="AJ29" s="48">
        <v>1</v>
      </c>
      <c r="AK29" s="48">
        <v>1</v>
      </c>
      <c r="AL29" s="48"/>
      <c r="AM29" s="48"/>
      <c r="AN29" s="48">
        <v>1</v>
      </c>
      <c r="AO29" s="48">
        <v>1</v>
      </c>
      <c r="AP29" s="48">
        <v>1</v>
      </c>
      <c r="AQ29" s="48">
        <v>1</v>
      </c>
      <c r="AR29" s="48"/>
      <c r="AS29" s="48">
        <v>1</v>
      </c>
      <c r="AT29" s="48"/>
      <c r="AU29" s="48">
        <v>1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9">
        <v>1</v>
      </c>
    </row>
    <row r="30" spans="1:53" s="4" customFormat="1" ht="14.25" customHeight="1" thickBot="1">
      <c r="A30" s="160"/>
      <c r="B30" s="158"/>
      <c r="C30" s="91" t="s">
        <v>28</v>
      </c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>
        <v>1</v>
      </c>
      <c r="Y30" s="57">
        <v>1</v>
      </c>
      <c r="Z30" s="57"/>
      <c r="AA30" s="57"/>
      <c r="AB30" s="57"/>
      <c r="AC30" s="57"/>
      <c r="AD30" s="57"/>
      <c r="AE30" s="57"/>
      <c r="AF30" s="57"/>
      <c r="AG30" s="57"/>
      <c r="AH30" s="57">
        <v>1</v>
      </c>
      <c r="AI30" s="57"/>
      <c r="AJ30" s="57"/>
      <c r="AK30" s="57"/>
      <c r="AL30" s="57">
        <v>1</v>
      </c>
      <c r="AM30" s="57">
        <v>1</v>
      </c>
      <c r="AN30" s="57"/>
      <c r="AO30" s="57"/>
      <c r="AP30" s="57"/>
      <c r="AQ30" s="57"/>
      <c r="AR30" s="57">
        <v>1</v>
      </c>
      <c r="AS30" s="57"/>
      <c r="AT30" s="57">
        <v>1</v>
      </c>
      <c r="AU30" s="57"/>
      <c r="AV30" s="57"/>
      <c r="AW30" s="57"/>
      <c r="AX30" s="57"/>
      <c r="AY30" s="57"/>
      <c r="AZ30" s="57"/>
      <c r="BA30" s="58"/>
    </row>
    <row r="31" spans="1:53" s="5" customFormat="1" ht="14.25" customHeight="1" thickTop="1">
      <c r="A31" s="146" t="s">
        <v>62</v>
      </c>
      <c r="B31" s="143" t="s">
        <v>30</v>
      </c>
      <c r="C31" s="82" t="s">
        <v>31</v>
      </c>
      <c r="D31" s="38"/>
      <c r="E31" s="39">
        <v>1</v>
      </c>
      <c r="F31" s="39"/>
      <c r="G31" s="39">
        <v>1</v>
      </c>
      <c r="H31" s="39"/>
      <c r="I31" s="39">
        <v>1</v>
      </c>
      <c r="J31" s="39">
        <v>1</v>
      </c>
      <c r="K31" s="39">
        <v>1</v>
      </c>
      <c r="L31" s="39">
        <v>1</v>
      </c>
      <c r="M31" s="39">
        <v>1</v>
      </c>
      <c r="N31" s="39">
        <v>1</v>
      </c>
      <c r="O31" s="39"/>
      <c r="P31" s="39">
        <v>1</v>
      </c>
      <c r="Q31" s="39">
        <v>1</v>
      </c>
      <c r="R31" s="39">
        <v>1</v>
      </c>
      <c r="S31" s="39"/>
      <c r="T31" s="39">
        <v>1</v>
      </c>
      <c r="U31" s="39"/>
      <c r="V31" s="39">
        <v>1</v>
      </c>
      <c r="W31" s="39">
        <v>1</v>
      </c>
      <c r="X31" s="39"/>
      <c r="Y31" s="39"/>
      <c r="Z31" s="39"/>
      <c r="AA31" s="39">
        <v>1</v>
      </c>
      <c r="AB31" s="39"/>
      <c r="AC31" s="39"/>
      <c r="AD31" s="39"/>
      <c r="AE31" s="39"/>
      <c r="AF31" s="39"/>
      <c r="AG31" s="39"/>
      <c r="AH31" s="39">
        <v>1</v>
      </c>
      <c r="AI31" s="39">
        <v>1</v>
      </c>
      <c r="AJ31" s="39"/>
      <c r="AK31" s="39">
        <v>1</v>
      </c>
      <c r="AL31" s="39"/>
      <c r="AM31" s="39"/>
      <c r="AN31" s="39">
        <v>1</v>
      </c>
      <c r="AO31" s="39">
        <v>1</v>
      </c>
      <c r="AP31" s="39"/>
      <c r="AQ31" s="39">
        <v>1</v>
      </c>
      <c r="AR31" s="39"/>
      <c r="AS31" s="39">
        <v>1</v>
      </c>
      <c r="AT31" s="39"/>
      <c r="AU31" s="39"/>
      <c r="AV31" s="39">
        <v>1</v>
      </c>
      <c r="AW31" s="39">
        <v>1</v>
      </c>
      <c r="AX31" s="39"/>
      <c r="AY31" s="39"/>
      <c r="AZ31" s="39"/>
      <c r="BA31" s="40"/>
    </row>
    <row r="32" spans="1:53" s="5" customFormat="1" ht="14.25" customHeight="1">
      <c r="A32" s="147"/>
      <c r="B32" s="144"/>
      <c r="C32" s="87" t="s">
        <v>32</v>
      </c>
      <c r="D32" s="53">
        <v>1</v>
      </c>
      <c r="E32" s="54"/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v>1</v>
      </c>
      <c r="Y32" s="54">
        <v>1</v>
      </c>
      <c r="Z32" s="54">
        <v>1</v>
      </c>
      <c r="AA32" s="54"/>
      <c r="AB32" s="54"/>
      <c r="AC32" s="54"/>
      <c r="AD32" s="54">
        <v>1</v>
      </c>
      <c r="AE32" s="54">
        <v>1</v>
      </c>
      <c r="AF32" s="54"/>
      <c r="AG32" s="54"/>
      <c r="AH32" s="54"/>
      <c r="AI32" s="54"/>
      <c r="AJ32" s="54">
        <v>1</v>
      </c>
      <c r="AK32" s="54"/>
      <c r="AL32" s="54">
        <v>1</v>
      </c>
      <c r="AM32" s="54">
        <v>1</v>
      </c>
      <c r="AN32" s="54"/>
      <c r="AO32" s="54"/>
      <c r="AP32" s="54"/>
      <c r="AQ32" s="54"/>
      <c r="AR32" s="54">
        <v>1</v>
      </c>
      <c r="AS32" s="54"/>
      <c r="AT32" s="54">
        <v>1</v>
      </c>
      <c r="AU32" s="54"/>
      <c r="AV32" s="54"/>
      <c r="AW32" s="54"/>
      <c r="AX32" s="54">
        <v>1</v>
      </c>
      <c r="AY32" s="54">
        <v>1</v>
      </c>
      <c r="AZ32" s="54">
        <v>1</v>
      </c>
      <c r="BA32" s="55">
        <v>1</v>
      </c>
    </row>
    <row r="33" spans="1:53" s="5" customFormat="1" ht="14.25" customHeight="1" thickBot="1">
      <c r="A33" s="162"/>
      <c r="B33" s="161"/>
      <c r="C33" s="83" t="s">
        <v>33</v>
      </c>
      <c r="D33" s="41"/>
      <c r="E33" s="42"/>
      <c r="F33" s="42"/>
      <c r="G33" s="42"/>
      <c r="H33" s="42">
        <v>1</v>
      </c>
      <c r="I33" s="42"/>
      <c r="J33" s="42"/>
      <c r="K33" s="42"/>
      <c r="L33" s="42"/>
      <c r="M33" s="42"/>
      <c r="N33" s="42"/>
      <c r="O33" s="42">
        <v>1</v>
      </c>
      <c r="P33" s="42"/>
      <c r="Q33" s="42"/>
      <c r="R33" s="42"/>
      <c r="S33" s="42">
        <v>1</v>
      </c>
      <c r="T33" s="42"/>
      <c r="U33" s="42">
        <v>1</v>
      </c>
      <c r="V33" s="42"/>
      <c r="W33" s="42"/>
      <c r="X33" s="42"/>
      <c r="Y33" s="42"/>
      <c r="Z33" s="42"/>
      <c r="AA33" s="42"/>
      <c r="AB33" s="42">
        <v>1</v>
      </c>
      <c r="AC33" s="42">
        <v>1</v>
      </c>
      <c r="AD33" s="42"/>
      <c r="AE33" s="42"/>
      <c r="AF33" s="42">
        <v>1</v>
      </c>
      <c r="AG33" s="42">
        <v>1</v>
      </c>
      <c r="AH33" s="42"/>
      <c r="AI33" s="42"/>
      <c r="AJ33" s="42"/>
      <c r="AK33" s="42"/>
      <c r="AL33" s="42"/>
      <c r="AM33" s="42"/>
      <c r="AN33" s="42"/>
      <c r="AO33" s="42"/>
      <c r="AP33" s="42">
        <v>1</v>
      </c>
      <c r="AQ33" s="42"/>
      <c r="AR33" s="42"/>
      <c r="AS33" s="42"/>
      <c r="AT33" s="42"/>
      <c r="AU33" s="42">
        <v>1</v>
      </c>
      <c r="AV33" s="42"/>
      <c r="AW33" s="42"/>
      <c r="AX33" s="42"/>
      <c r="AY33" s="42"/>
      <c r="AZ33" s="42"/>
      <c r="BA33" s="43"/>
    </row>
    <row r="34" spans="1:53" s="4" customFormat="1" ht="23.25" customHeight="1" thickTop="1">
      <c r="A34" s="172" t="s">
        <v>63</v>
      </c>
      <c r="B34" s="170" t="s">
        <v>64</v>
      </c>
      <c r="C34" s="84" t="s">
        <v>65</v>
      </c>
      <c r="D34" s="92"/>
      <c r="E34" s="45">
        <v>1</v>
      </c>
      <c r="F34" s="45"/>
      <c r="G34" s="45">
        <v>1</v>
      </c>
      <c r="H34" s="45"/>
      <c r="I34" s="45">
        <v>1</v>
      </c>
      <c r="J34" s="45">
        <v>1</v>
      </c>
      <c r="K34" s="45">
        <v>1</v>
      </c>
      <c r="L34" s="45">
        <v>1</v>
      </c>
      <c r="M34" s="45">
        <v>1</v>
      </c>
      <c r="N34" s="45">
        <v>1</v>
      </c>
      <c r="O34" s="45">
        <v>1</v>
      </c>
      <c r="P34" s="45">
        <v>1</v>
      </c>
      <c r="Q34" s="45">
        <v>1</v>
      </c>
      <c r="R34" s="45">
        <v>1</v>
      </c>
      <c r="S34" s="45">
        <v>1</v>
      </c>
      <c r="T34" s="45">
        <v>1</v>
      </c>
      <c r="U34" s="45">
        <v>1</v>
      </c>
      <c r="V34" s="45">
        <v>1</v>
      </c>
      <c r="W34" s="45">
        <v>1</v>
      </c>
      <c r="X34" s="45"/>
      <c r="Y34" s="45"/>
      <c r="Z34" s="45">
        <v>1</v>
      </c>
      <c r="AA34" s="45">
        <v>1</v>
      </c>
      <c r="AB34" s="45">
        <v>1</v>
      </c>
      <c r="AC34" s="45">
        <v>1</v>
      </c>
      <c r="AD34" s="45"/>
      <c r="AE34" s="45"/>
      <c r="AF34" s="45">
        <v>1</v>
      </c>
      <c r="AG34" s="45">
        <v>1</v>
      </c>
      <c r="AH34" s="45">
        <v>1</v>
      </c>
      <c r="AI34" s="45">
        <v>1</v>
      </c>
      <c r="AJ34" s="45"/>
      <c r="AK34" s="45">
        <v>1</v>
      </c>
      <c r="AL34" s="45">
        <v>1</v>
      </c>
      <c r="AM34" s="45">
        <v>1</v>
      </c>
      <c r="AN34" s="45">
        <v>1</v>
      </c>
      <c r="AO34" s="45">
        <v>1</v>
      </c>
      <c r="AP34" s="45">
        <v>1</v>
      </c>
      <c r="AQ34" s="45">
        <v>1</v>
      </c>
      <c r="AR34" s="45"/>
      <c r="AS34" s="45">
        <v>1</v>
      </c>
      <c r="AT34" s="45"/>
      <c r="AU34" s="45">
        <v>1</v>
      </c>
      <c r="AV34" s="45">
        <v>1</v>
      </c>
      <c r="AW34" s="45">
        <v>1</v>
      </c>
      <c r="AX34" s="45"/>
      <c r="AY34" s="45"/>
      <c r="AZ34" s="45"/>
      <c r="BA34" s="46"/>
    </row>
    <row r="35" spans="1:53" s="4" customFormat="1" ht="22.5" customHeight="1" thickBot="1">
      <c r="A35" s="173"/>
      <c r="B35" s="171"/>
      <c r="C35" s="91" t="s">
        <v>66</v>
      </c>
      <c r="D35" s="93">
        <v>1</v>
      </c>
      <c r="E35" s="57"/>
      <c r="F35" s="57">
        <v>1</v>
      </c>
      <c r="G35" s="57"/>
      <c r="H35" s="57">
        <v>1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>
        <v>1</v>
      </c>
      <c r="Y35" s="57">
        <v>1</v>
      </c>
      <c r="Z35" s="57"/>
      <c r="AA35" s="57"/>
      <c r="AB35" s="57"/>
      <c r="AC35" s="57"/>
      <c r="AD35" s="57">
        <v>1</v>
      </c>
      <c r="AE35" s="57">
        <v>1</v>
      </c>
      <c r="AF35" s="57"/>
      <c r="AG35" s="57"/>
      <c r="AH35" s="57"/>
      <c r="AI35" s="57"/>
      <c r="AJ35" s="57">
        <v>1</v>
      </c>
      <c r="AK35" s="57"/>
      <c r="AL35" s="57"/>
      <c r="AM35" s="57"/>
      <c r="AN35" s="57"/>
      <c r="AO35" s="57"/>
      <c r="AP35" s="57"/>
      <c r="AQ35" s="57"/>
      <c r="AR35" s="57">
        <v>1</v>
      </c>
      <c r="AS35" s="57"/>
      <c r="AT35" s="57">
        <v>1</v>
      </c>
      <c r="AU35" s="57"/>
      <c r="AV35" s="57"/>
      <c r="AW35" s="57"/>
      <c r="AX35" s="57">
        <v>1</v>
      </c>
      <c r="AY35" s="57">
        <v>1</v>
      </c>
      <c r="AZ35" s="57">
        <v>1</v>
      </c>
      <c r="BA35" s="58">
        <v>1</v>
      </c>
    </row>
    <row r="36" spans="1:53" s="5" customFormat="1" ht="14.25" customHeight="1" thickTop="1">
      <c r="A36" s="146" t="s">
        <v>67</v>
      </c>
      <c r="B36" s="103" t="s">
        <v>35</v>
      </c>
      <c r="C36" s="82" t="s">
        <v>31</v>
      </c>
      <c r="D36" s="38"/>
      <c r="E36" s="39">
        <v>1</v>
      </c>
      <c r="F36" s="39"/>
      <c r="G36" s="39">
        <v>1</v>
      </c>
      <c r="H36" s="39"/>
      <c r="I36" s="39">
        <v>1</v>
      </c>
      <c r="J36" s="39"/>
      <c r="K36" s="39"/>
      <c r="L36" s="39"/>
      <c r="M36" s="39">
        <v>1</v>
      </c>
      <c r="N36" s="39"/>
      <c r="O36" s="39">
        <v>1</v>
      </c>
      <c r="P36" s="39">
        <v>1</v>
      </c>
      <c r="Q36" s="39">
        <v>1</v>
      </c>
      <c r="R36" s="39">
        <v>1</v>
      </c>
      <c r="S36" s="39">
        <v>1</v>
      </c>
      <c r="T36" s="39"/>
      <c r="U36" s="39">
        <v>1</v>
      </c>
      <c r="V36" s="39"/>
      <c r="W36" s="39"/>
      <c r="X36" s="39">
        <v>1</v>
      </c>
      <c r="Y36" s="39"/>
      <c r="Z36" s="39">
        <v>1</v>
      </c>
      <c r="AA36" s="39"/>
      <c r="AB36" s="39"/>
      <c r="AC36" s="39">
        <v>1</v>
      </c>
      <c r="AD36" s="39">
        <v>1</v>
      </c>
      <c r="AE36" s="39">
        <v>1</v>
      </c>
      <c r="AF36" s="39">
        <v>1</v>
      </c>
      <c r="AG36" s="39"/>
      <c r="AH36" s="39"/>
      <c r="AI36" s="39"/>
      <c r="AJ36" s="39">
        <v>1</v>
      </c>
      <c r="AK36" s="39"/>
      <c r="AL36" s="39">
        <v>1</v>
      </c>
      <c r="AM36" s="39">
        <v>1</v>
      </c>
      <c r="AN36" s="39">
        <v>1</v>
      </c>
      <c r="AO36" s="39"/>
      <c r="AP36" s="39">
        <v>1</v>
      </c>
      <c r="AQ36" s="39"/>
      <c r="AR36" s="39">
        <v>1</v>
      </c>
      <c r="AS36" s="39"/>
      <c r="AT36" s="39">
        <v>1</v>
      </c>
      <c r="AU36" s="39"/>
      <c r="AV36" s="39"/>
      <c r="AW36" s="39"/>
      <c r="AX36" s="39"/>
      <c r="AY36" s="39"/>
      <c r="AZ36" s="39"/>
      <c r="BA36" s="40">
        <v>1</v>
      </c>
    </row>
    <row r="37" spans="1:53" s="5" customFormat="1" ht="14.25" customHeight="1">
      <c r="A37" s="147"/>
      <c r="B37" s="155"/>
      <c r="C37" s="87" t="s">
        <v>32</v>
      </c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>
        <v>1</v>
      </c>
      <c r="AB37" s="54"/>
      <c r="AC37" s="54"/>
      <c r="AD37" s="54"/>
      <c r="AE37" s="54"/>
      <c r="AF37" s="54"/>
      <c r="AG37" s="54"/>
      <c r="AH37" s="54">
        <v>1</v>
      </c>
      <c r="AI37" s="54"/>
      <c r="AJ37" s="54"/>
      <c r="AK37" s="54"/>
      <c r="AL37" s="54"/>
      <c r="AM37" s="54"/>
      <c r="AN37" s="54"/>
      <c r="AO37" s="54"/>
      <c r="AP37" s="54"/>
      <c r="AQ37" s="54">
        <v>1</v>
      </c>
      <c r="AR37" s="54"/>
      <c r="AS37" s="54"/>
      <c r="AT37" s="54"/>
      <c r="AU37" s="54"/>
      <c r="AV37" s="54"/>
      <c r="AW37" s="54"/>
      <c r="AX37" s="54"/>
      <c r="AY37" s="54"/>
      <c r="AZ37" s="54"/>
      <c r="BA37" s="55"/>
    </row>
    <row r="38" spans="1:53" s="5" customFormat="1" ht="14.25" customHeight="1">
      <c r="A38" s="147"/>
      <c r="B38" s="155"/>
      <c r="C38" s="87" t="s">
        <v>34</v>
      </c>
      <c r="D38" s="53">
        <v>1</v>
      </c>
      <c r="E38" s="54"/>
      <c r="F38" s="54">
        <v>1</v>
      </c>
      <c r="G38" s="54"/>
      <c r="H38" s="54">
        <v>1</v>
      </c>
      <c r="I38" s="54"/>
      <c r="J38" s="54">
        <v>1</v>
      </c>
      <c r="K38" s="54"/>
      <c r="L38" s="54"/>
      <c r="M38" s="54"/>
      <c r="N38" s="54">
        <v>1</v>
      </c>
      <c r="O38" s="54"/>
      <c r="P38" s="54"/>
      <c r="Q38" s="54"/>
      <c r="R38" s="54"/>
      <c r="S38" s="54"/>
      <c r="T38" s="54">
        <v>1</v>
      </c>
      <c r="U38" s="54"/>
      <c r="V38" s="54"/>
      <c r="W38" s="54">
        <v>1</v>
      </c>
      <c r="X38" s="54"/>
      <c r="Y38" s="54">
        <v>1</v>
      </c>
      <c r="Z38" s="54"/>
      <c r="AA38" s="54"/>
      <c r="AB38" s="54">
        <v>1</v>
      </c>
      <c r="AC38" s="54"/>
      <c r="AD38" s="54"/>
      <c r="AE38" s="54"/>
      <c r="AF38" s="54"/>
      <c r="AG38" s="54"/>
      <c r="AH38" s="54"/>
      <c r="AI38" s="54">
        <v>1</v>
      </c>
      <c r="AJ38" s="54"/>
      <c r="AK38" s="54">
        <v>1</v>
      </c>
      <c r="AL38" s="54"/>
      <c r="AM38" s="54"/>
      <c r="AN38" s="54"/>
      <c r="AO38" s="54">
        <v>1</v>
      </c>
      <c r="AP38" s="54"/>
      <c r="AQ38" s="54"/>
      <c r="AR38" s="54"/>
      <c r="AS38" s="54"/>
      <c r="AT38" s="54"/>
      <c r="AU38" s="54">
        <v>1</v>
      </c>
      <c r="AV38" s="54">
        <v>1</v>
      </c>
      <c r="AW38" s="54">
        <v>1</v>
      </c>
      <c r="AX38" s="54">
        <v>1</v>
      </c>
      <c r="AY38" s="54">
        <v>1</v>
      </c>
      <c r="AZ38" s="54">
        <v>1</v>
      </c>
      <c r="BA38" s="55"/>
    </row>
    <row r="39" spans="1:53" s="5" customFormat="1" ht="14.25" customHeight="1" thickBot="1">
      <c r="A39" s="148"/>
      <c r="B39" s="113"/>
      <c r="C39" s="83" t="s">
        <v>33</v>
      </c>
      <c r="D39" s="41"/>
      <c r="E39" s="42"/>
      <c r="F39" s="42"/>
      <c r="G39" s="42"/>
      <c r="H39" s="42"/>
      <c r="I39" s="42"/>
      <c r="J39" s="42"/>
      <c r="K39" s="42">
        <v>1</v>
      </c>
      <c r="L39" s="42">
        <v>1</v>
      </c>
      <c r="M39" s="42"/>
      <c r="N39" s="42"/>
      <c r="O39" s="42"/>
      <c r="P39" s="42"/>
      <c r="Q39" s="42"/>
      <c r="R39" s="42"/>
      <c r="S39" s="42"/>
      <c r="T39" s="42"/>
      <c r="U39" s="42"/>
      <c r="V39" s="42">
        <v>1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>
        <v>1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>
        <v>1</v>
      </c>
      <c r="AT39" s="42"/>
      <c r="AU39" s="42"/>
      <c r="AV39" s="42"/>
      <c r="AW39" s="42"/>
      <c r="AX39" s="42"/>
      <c r="AY39" s="42"/>
      <c r="AZ39" s="42"/>
      <c r="BA39" s="43"/>
    </row>
    <row r="40" spans="1:53" s="4" customFormat="1" ht="14.25" customHeight="1" thickTop="1">
      <c r="A40" s="152" t="s">
        <v>68</v>
      </c>
      <c r="B40" s="109" t="s">
        <v>36</v>
      </c>
      <c r="C40" s="84" t="s">
        <v>31</v>
      </c>
      <c r="D40" s="44">
        <v>1</v>
      </c>
      <c r="E40" s="45">
        <v>1</v>
      </c>
      <c r="F40" s="45"/>
      <c r="G40" s="45">
        <v>1</v>
      </c>
      <c r="H40" s="45">
        <v>1</v>
      </c>
      <c r="I40" s="45">
        <v>1</v>
      </c>
      <c r="J40" s="45">
        <v>1</v>
      </c>
      <c r="K40" s="45">
        <v>1</v>
      </c>
      <c r="L40" s="45"/>
      <c r="M40" s="45"/>
      <c r="N40" s="45">
        <v>1</v>
      </c>
      <c r="O40" s="45">
        <v>1</v>
      </c>
      <c r="P40" s="45">
        <v>1</v>
      </c>
      <c r="Q40" s="45">
        <v>1</v>
      </c>
      <c r="R40" s="45">
        <v>1</v>
      </c>
      <c r="S40" s="45"/>
      <c r="T40" s="45"/>
      <c r="U40" s="45">
        <v>1</v>
      </c>
      <c r="V40" s="45">
        <v>1</v>
      </c>
      <c r="W40" s="45">
        <v>1</v>
      </c>
      <c r="X40" s="45">
        <v>1</v>
      </c>
      <c r="Y40" s="45"/>
      <c r="Z40" s="45">
        <v>1</v>
      </c>
      <c r="AA40" s="45">
        <v>1</v>
      </c>
      <c r="AB40" s="45">
        <v>1</v>
      </c>
      <c r="AC40" s="45"/>
      <c r="AD40" s="45">
        <v>1</v>
      </c>
      <c r="AE40" s="45">
        <v>1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>
        <v>1</v>
      </c>
      <c r="AV40" s="45"/>
      <c r="AW40" s="45"/>
      <c r="AX40" s="45"/>
      <c r="AY40" s="45">
        <v>1</v>
      </c>
      <c r="AZ40" s="45">
        <v>1</v>
      </c>
      <c r="BA40" s="46"/>
    </row>
    <row r="41" spans="1:53" s="4" customFormat="1" ht="14.25" customHeight="1" thickBot="1">
      <c r="A41" s="154"/>
      <c r="B41" s="111"/>
      <c r="C41" s="91" t="s">
        <v>32</v>
      </c>
      <c r="D41" s="56"/>
      <c r="E41" s="57"/>
      <c r="F41" s="57">
        <v>1</v>
      </c>
      <c r="G41" s="57"/>
      <c r="H41" s="57"/>
      <c r="I41" s="57"/>
      <c r="J41" s="57"/>
      <c r="K41" s="57"/>
      <c r="L41" s="57">
        <v>1</v>
      </c>
      <c r="M41" s="57">
        <v>1</v>
      </c>
      <c r="N41" s="57"/>
      <c r="O41" s="57"/>
      <c r="P41" s="57"/>
      <c r="Q41" s="57"/>
      <c r="R41" s="57"/>
      <c r="S41" s="57">
        <v>1</v>
      </c>
      <c r="T41" s="57">
        <v>1</v>
      </c>
      <c r="U41" s="57"/>
      <c r="V41" s="57"/>
      <c r="W41" s="57"/>
      <c r="X41" s="57"/>
      <c r="Y41" s="57">
        <v>1</v>
      </c>
      <c r="Z41" s="57"/>
      <c r="AA41" s="57"/>
      <c r="AB41" s="57"/>
      <c r="AC41" s="57">
        <v>1</v>
      </c>
      <c r="AD41" s="57"/>
      <c r="AE41" s="57"/>
      <c r="AF41" s="57">
        <v>1</v>
      </c>
      <c r="AG41" s="57">
        <v>1</v>
      </c>
      <c r="AH41" s="57">
        <v>1</v>
      </c>
      <c r="AI41" s="57">
        <v>1</v>
      </c>
      <c r="AJ41" s="57">
        <v>1</v>
      </c>
      <c r="AK41" s="57">
        <v>1</v>
      </c>
      <c r="AL41" s="57">
        <v>1</v>
      </c>
      <c r="AM41" s="57">
        <v>1</v>
      </c>
      <c r="AN41" s="57">
        <v>1</v>
      </c>
      <c r="AO41" s="57">
        <v>1</v>
      </c>
      <c r="AP41" s="57">
        <v>1</v>
      </c>
      <c r="AQ41" s="57">
        <v>1</v>
      </c>
      <c r="AR41" s="57">
        <v>1</v>
      </c>
      <c r="AS41" s="57">
        <v>1</v>
      </c>
      <c r="AT41" s="57">
        <v>1</v>
      </c>
      <c r="AU41" s="57"/>
      <c r="AV41" s="57">
        <v>1</v>
      </c>
      <c r="AW41" s="57">
        <v>1</v>
      </c>
      <c r="AX41" s="57">
        <v>1</v>
      </c>
      <c r="AY41" s="57"/>
      <c r="AZ41" s="57"/>
      <c r="BA41" s="58">
        <v>1</v>
      </c>
    </row>
    <row r="42" spans="1:53" s="5" customFormat="1" ht="14.25" customHeight="1" thickTop="1">
      <c r="A42" s="146" t="s">
        <v>69</v>
      </c>
      <c r="B42" s="143" t="s">
        <v>37</v>
      </c>
      <c r="C42" s="82" t="s">
        <v>31</v>
      </c>
      <c r="D42" s="38"/>
      <c r="E42" s="39"/>
      <c r="F42" s="39"/>
      <c r="G42" s="39">
        <v>1</v>
      </c>
      <c r="H42" s="39"/>
      <c r="I42" s="39">
        <v>1</v>
      </c>
      <c r="J42" s="39"/>
      <c r="K42" s="39">
        <v>1</v>
      </c>
      <c r="L42" s="39"/>
      <c r="M42" s="39">
        <v>1</v>
      </c>
      <c r="N42" s="39">
        <v>1</v>
      </c>
      <c r="O42" s="39"/>
      <c r="P42" s="39">
        <v>1</v>
      </c>
      <c r="Q42" s="39"/>
      <c r="R42" s="39">
        <v>1</v>
      </c>
      <c r="S42" s="39"/>
      <c r="T42" s="39">
        <v>1</v>
      </c>
      <c r="U42" s="39">
        <v>1</v>
      </c>
      <c r="V42" s="39">
        <v>1</v>
      </c>
      <c r="W42" s="39">
        <v>1</v>
      </c>
      <c r="X42" s="39"/>
      <c r="Y42" s="39"/>
      <c r="Z42" s="39">
        <v>1</v>
      </c>
      <c r="AA42" s="39">
        <v>1</v>
      </c>
      <c r="AB42" s="39"/>
      <c r="AC42" s="39">
        <v>1</v>
      </c>
      <c r="AD42" s="39"/>
      <c r="AE42" s="39"/>
      <c r="AF42" s="39"/>
      <c r="AG42" s="39">
        <v>1</v>
      </c>
      <c r="AH42" s="39"/>
      <c r="AI42" s="39"/>
      <c r="AJ42" s="39"/>
      <c r="AK42" s="39"/>
      <c r="AL42" s="39"/>
      <c r="AM42" s="39"/>
      <c r="AN42" s="39">
        <v>1</v>
      </c>
      <c r="AO42" s="39"/>
      <c r="AP42" s="39"/>
      <c r="AQ42" s="39"/>
      <c r="AR42" s="39">
        <v>1</v>
      </c>
      <c r="AS42" s="39"/>
      <c r="AT42" s="39"/>
      <c r="AU42" s="39"/>
      <c r="AV42" s="39">
        <v>1</v>
      </c>
      <c r="AW42" s="39"/>
      <c r="AX42" s="39"/>
      <c r="AY42" s="39">
        <v>1</v>
      </c>
      <c r="AZ42" s="39">
        <v>1</v>
      </c>
      <c r="BA42" s="40"/>
    </row>
    <row r="43" spans="1:53" s="5" customFormat="1" ht="14.25" customHeight="1">
      <c r="A43" s="147"/>
      <c r="B43" s="144"/>
      <c r="C43" s="87" t="s">
        <v>32</v>
      </c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>
        <v>1</v>
      </c>
      <c r="AL43" s="54">
        <v>1</v>
      </c>
      <c r="AM43" s="54">
        <v>1</v>
      </c>
      <c r="AN43" s="54"/>
      <c r="AO43" s="54"/>
      <c r="AP43" s="54"/>
      <c r="AQ43" s="54">
        <v>1</v>
      </c>
      <c r="AR43" s="54"/>
      <c r="AS43" s="54"/>
      <c r="AT43" s="54">
        <v>1</v>
      </c>
      <c r="AU43" s="54"/>
      <c r="AV43" s="54"/>
      <c r="AW43" s="54"/>
      <c r="AX43" s="54"/>
      <c r="AY43" s="54"/>
      <c r="AZ43" s="54"/>
      <c r="BA43" s="55"/>
    </row>
    <row r="44" spans="1:53" s="5" customFormat="1" ht="14.25" customHeight="1">
      <c r="A44" s="147"/>
      <c r="B44" s="144"/>
      <c r="C44" s="87" t="s">
        <v>34</v>
      </c>
      <c r="D44" s="53">
        <v>1</v>
      </c>
      <c r="E44" s="54">
        <v>1</v>
      </c>
      <c r="F44" s="54">
        <v>1</v>
      </c>
      <c r="G44" s="54"/>
      <c r="H44" s="54">
        <v>1</v>
      </c>
      <c r="I44" s="54"/>
      <c r="J44" s="54">
        <v>1</v>
      </c>
      <c r="K44" s="54"/>
      <c r="L44" s="54"/>
      <c r="M44" s="54"/>
      <c r="N44" s="54"/>
      <c r="O44" s="54">
        <v>1</v>
      </c>
      <c r="P44" s="54"/>
      <c r="Q44" s="54">
        <v>1</v>
      </c>
      <c r="R44" s="54"/>
      <c r="S44" s="54"/>
      <c r="T44" s="54"/>
      <c r="U44" s="54"/>
      <c r="V44" s="54"/>
      <c r="W44" s="54"/>
      <c r="X44" s="54">
        <v>1</v>
      </c>
      <c r="Y44" s="54"/>
      <c r="Z44" s="54"/>
      <c r="AA44" s="54"/>
      <c r="AB44" s="54">
        <v>1</v>
      </c>
      <c r="AC44" s="54"/>
      <c r="AD44" s="54">
        <v>1</v>
      </c>
      <c r="AE44" s="54">
        <v>1</v>
      </c>
      <c r="AF44" s="54">
        <v>1</v>
      </c>
      <c r="AG44" s="54"/>
      <c r="AH44" s="54">
        <v>1</v>
      </c>
      <c r="AI44" s="54">
        <v>1</v>
      </c>
      <c r="AJ44" s="54">
        <v>1</v>
      </c>
      <c r="AK44" s="54"/>
      <c r="AL44" s="54"/>
      <c r="AM44" s="54"/>
      <c r="AN44" s="54"/>
      <c r="AO44" s="54">
        <v>1</v>
      </c>
      <c r="AP44" s="54"/>
      <c r="AQ44" s="54"/>
      <c r="AR44" s="54"/>
      <c r="AS44" s="54">
        <v>1</v>
      </c>
      <c r="AT44" s="54"/>
      <c r="AU44" s="54">
        <v>1</v>
      </c>
      <c r="AV44" s="54"/>
      <c r="AW44" s="54">
        <v>1</v>
      </c>
      <c r="AX44" s="54">
        <v>1</v>
      </c>
      <c r="AY44" s="54"/>
      <c r="AZ44" s="54"/>
      <c r="BA44" s="55">
        <v>1</v>
      </c>
    </row>
    <row r="45" spans="1:53" s="5" customFormat="1" ht="14.25" customHeight="1" thickBot="1">
      <c r="A45" s="148"/>
      <c r="B45" s="145"/>
      <c r="C45" s="83" t="s">
        <v>33</v>
      </c>
      <c r="D45" s="41"/>
      <c r="E45" s="42"/>
      <c r="F45" s="42"/>
      <c r="G45" s="42"/>
      <c r="H45" s="42"/>
      <c r="I45" s="42"/>
      <c r="J45" s="42"/>
      <c r="K45" s="42"/>
      <c r="L45" s="42">
        <v>1</v>
      </c>
      <c r="M45" s="42"/>
      <c r="N45" s="42"/>
      <c r="O45" s="42"/>
      <c r="P45" s="42"/>
      <c r="Q45" s="42"/>
      <c r="R45" s="42"/>
      <c r="S45" s="42">
        <v>1</v>
      </c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>
        <v>1</v>
      </c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3"/>
    </row>
    <row r="46" spans="1:53" s="4" customFormat="1" ht="14.25" customHeight="1" thickTop="1">
      <c r="A46" s="152" t="s">
        <v>70</v>
      </c>
      <c r="B46" s="149" t="s">
        <v>57</v>
      </c>
      <c r="C46" s="84" t="s">
        <v>39</v>
      </c>
      <c r="D46" s="44">
        <v>1</v>
      </c>
      <c r="E46" s="45"/>
      <c r="F46" s="45"/>
      <c r="G46" s="45">
        <v>1</v>
      </c>
      <c r="H46" s="45"/>
      <c r="I46" s="45">
        <v>1</v>
      </c>
      <c r="J46" s="45">
        <v>1</v>
      </c>
      <c r="K46" s="45">
        <v>1</v>
      </c>
      <c r="L46" s="45"/>
      <c r="M46" s="45"/>
      <c r="N46" s="45"/>
      <c r="O46" s="45"/>
      <c r="P46" s="45"/>
      <c r="Q46" s="45"/>
      <c r="R46" s="45">
        <v>1</v>
      </c>
      <c r="S46" s="45"/>
      <c r="T46" s="45"/>
      <c r="U46" s="45"/>
      <c r="V46" s="45"/>
      <c r="W46" s="45"/>
      <c r="X46" s="45"/>
      <c r="Y46" s="45"/>
      <c r="Z46" s="45"/>
      <c r="AA46" s="45">
        <v>1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>
        <v>1</v>
      </c>
      <c r="AX46" s="45">
        <v>1</v>
      </c>
      <c r="AY46" s="45">
        <v>1</v>
      </c>
      <c r="AZ46" s="45">
        <v>1</v>
      </c>
      <c r="BA46" s="46"/>
    </row>
    <row r="47" spans="1:53" s="4" customFormat="1" ht="14.25" customHeight="1">
      <c r="A47" s="153"/>
      <c r="B47" s="150"/>
      <c r="C47" s="85" t="s">
        <v>40</v>
      </c>
      <c r="D47" s="47">
        <v>1</v>
      </c>
      <c r="E47" s="48">
        <v>1</v>
      </c>
      <c r="F47" s="48">
        <v>1</v>
      </c>
      <c r="G47" s="48">
        <v>1</v>
      </c>
      <c r="H47" s="48">
        <v>1</v>
      </c>
      <c r="I47" s="48">
        <v>1</v>
      </c>
      <c r="J47" s="48">
        <v>1</v>
      </c>
      <c r="K47" s="48">
        <v>1</v>
      </c>
      <c r="L47" s="48">
        <v>1</v>
      </c>
      <c r="M47" s="48"/>
      <c r="N47" s="48">
        <v>1</v>
      </c>
      <c r="O47" s="48"/>
      <c r="P47" s="48"/>
      <c r="Q47" s="48"/>
      <c r="R47" s="48">
        <v>1</v>
      </c>
      <c r="S47" s="48"/>
      <c r="T47" s="48">
        <v>1</v>
      </c>
      <c r="U47" s="48">
        <v>1</v>
      </c>
      <c r="V47" s="48"/>
      <c r="W47" s="48">
        <v>1</v>
      </c>
      <c r="X47" s="48"/>
      <c r="Y47" s="48"/>
      <c r="Z47" s="48"/>
      <c r="AA47" s="48"/>
      <c r="AB47" s="48">
        <v>1</v>
      </c>
      <c r="AC47" s="48">
        <v>1</v>
      </c>
      <c r="AD47" s="48">
        <v>1</v>
      </c>
      <c r="AE47" s="48"/>
      <c r="AF47" s="48"/>
      <c r="AG47" s="48"/>
      <c r="AH47" s="48"/>
      <c r="AI47" s="48"/>
      <c r="AJ47" s="48"/>
      <c r="AK47" s="48"/>
      <c r="AL47" s="48"/>
      <c r="AM47" s="48"/>
      <c r="AN47" s="48">
        <v>1</v>
      </c>
      <c r="AO47" s="48"/>
      <c r="AP47" s="48"/>
      <c r="AQ47" s="48"/>
      <c r="AR47" s="48"/>
      <c r="AS47" s="48"/>
      <c r="AT47" s="48"/>
      <c r="AU47" s="48"/>
      <c r="AV47" s="48"/>
      <c r="AW47" s="48">
        <v>1</v>
      </c>
      <c r="AX47" s="48">
        <v>1</v>
      </c>
      <c r="AY47" s="48">
        <v>1</v>
      </c>
      <c r="AZ47" s="48">
        <v>1</v>
      </c>
      <c r="BA47" s="49">
        <v>1</v>
      </c>
    </row>
    <row r="48" spans="1:53" s="4" customFormat="1" ht="14.25" customHeight="1">
      <c r="A48" s="153"/>
      <c r="B48" s="150"/>
      <c r="C48" s="85" t="s">
        <v>41</v>
      </c>
      <c r="D48" s="47">
        <v>1</v>
      </c>
      <c r="E48" s="48">
        <v>1</v>
      </c>
      <c r="F48" s="48">
        <v>1</v>
      </c>
      <c r="G48" s="48">
        <v>1</v>
      </c>
      <c r="H48" s="48">
        <v>1</v>
      </c>
      <c r="I48" s="48">
        <v>1</v>
      </c>
      <c r="J48" s="48">
        <v>1</v>
      </c>
      <c r="K48" s="48">
        <v>1</v>
      </c>
      <c r="L48" s="48"/>
      <c r="M48" s="48"/>
      <c r="N48" s="48">
        <v>1</v>
      </c>
      <c r="O48" s="48">
        <v>1</v>
      </c>
      <c r="P48" s="48">
        <v>1</v>
      </c>
      <c r="Q48" s="48">
        <v>1</v>
      </c>
      <c r="R48" s="48"/>
      <c r="S48" s="48"/>
      <c r="T48" s="48"/>
      <c r="U48" s="48">
        <v>1</v>
      </c>
      <c r="V48" s="48">
        <v>1</v>
      </c>
      <c r="W48" s="48">
        <v>1</v>
      </c>
      <c r="X48" s="48">
        <v>1</v>
      </c>
      <c r="Y48" s="48">
        <v>1</v>
      </c>
      <c r="Z48" s="48"/>
      <c r="AA48" s="48"/>
      <c r="AB48" s="48">
        <v>1</v>
      </c>
      <c r="AC48" s="48"/>
      <c r="AD48" s="48">
        <v>1</v>
      </c>
      <c r="AE48" s="48">
        <v>1</v>
      </c>
      <c r="AF48" s="48">
        <v>1</v>
      </c>
      <c r="AG48" s="48">
        <v>1</v>
      </c>
      <c r="AH48" s="48">
        <v>1</v>
      </c>
      <c r="AI48" s="48">
        <v>1</v>
      </c>
      <c r="AJ48" s="48">
        <v>1</v>
      </c>
      <c r="AK48" s="48">
        <v>1</v>
      </c>
      <c r="AL48" s="48"/>
      <c r="AM48" s="48"/>
      <c r="AN48" s="48"/>
      <c r="AO48" s="48">
        <v>1</v>
      </c>
      <c r="AP48" s="48">
        <v>1</v>
      </c>
      <c r="AQ48" s="48"/>
      <c r="AR48" s="48"/>
      <c r="AS48" s="48">
        <v>1</v>
      </c>
      <c r="AT48" s="48"/>
      <c r="AU48" s="48">
        <v>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9">
        <v>1</v>
      </c>
    </row>
    <row r="49" spans="1:53" s="4" customFormat="1" ht="14.25" customHeight="1">
      <c r="A49" s="153"/>
      <c r="B49" s="150"/>
      <c r="C49" s="85" t="s">
        <v>42</v>
      </c>
      <c r="D49" s="47">
        <v>1</v>
      </c>
      <c r="E49" s="48"/>
      <c r="F49" s="48">
        <v>1</v>
      </c>
      <c r="G49" s="48">
        <v>1</v>
      </c>
      <c r="H49" s="48">
        <v>1</v>
      </c>
      <c r="I49" s="48"/>
      <c r="J49" s="48">
        <v>1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>
        <v>1</v>
      </c>
      <c r="V49" s="48">
        <v>1</v>
      </c>
      <c r="W49" s="48"/>
      <c r="X49" s="48"/>
      <c r="Y49" s="48"/>
      <c r="Z49" s="48"/>
      <c r="AA49" s="48"/>
      <c r="AB49" s="48">
        <v>1</v>
      </c>
      <c r="AC49" s="48"/>
      <c r="AD49" s="48"/>
      <c r="AE49" s="48">
        <v>1</v>
      </c>
      <c r="AF49" s="48"/>
      <c r="AG49" s="48"/>
      <c r="AH49" s="48"/>
      <c r="AI49" s="48"/>
      <c r="AJ49" s="48"/>
      <c r="AK49" s="48"/>
      <c r="AL49" s="48">
        <v>1</v>
      </c>
      <c r="AM49" s="48">
        <v>1</v>
      </c>
      <c r="AN49" s="48"/>
      <c r="AO49" s="48"/>
      <c r="AP49" s="48"/>
      <c r="AQ49" s="48">
        <v>1</v>
      </c>
      <c r="AR49" s="48"/>
      <c r="AS49" s="48"/>
      <c r="AT49" s="48">
        <v>1</v>
      </c>
      <c r="AU49" s="48"/>
      <c r="AV49" s="48"/>
      <c r="AW49" s="48">
        <v>1</v>
      </c>
      <c r="AX49" s="48">
        <v>1</v>
      </c>
      <c r="AY49" s="48">
        <v>1</v>
      </c>
      <c r="AZ49" s="48">
        <v>1</v>
      </c>
      <c r="BA49" s="49">
        <v>1</v>
      </c>
    </row>
    <row r="50" spans="1:53" s="4" customFormat="1" ht="14.25" customHeight="1" thickBot="1">
      <c r="A50" s="154"/>
      <c r="B50" s="151"/>
      <c r="C50" s="91" t="s">
        <v>43</v>
      </c>
      <c r="D50" s="56">
        <v>1</v>
      </c>
      <c r="E50" s="57"/>
      <c r="F50" s="57"/>
      <c r="G50" s="57">
        <v>1</v>
      </c>
      <c r="H50" s="57"/>
      <c r="I50" s="57">
        <v>1</v>
      </c>
      <c r="J50" s="57">
        <v>1</v>
      </c>
      <c r="K50" s="57"/>
      <c r="L50" s="57"/>
      <c r="M50" s="57"/>
      <c r="N50" s="57">
        <v>1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>
        <v>1</v>
      </c>
      <c r="AA50" s="57"/>
      <c r="AB50" s="57">
        <v>1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>
        <v>1</v>
      </c>
      <c r="AV50" s="57"/>
      <c r="AW50" s="57">
        <v>1</v>
      </c>
      <c r="AX50" s="57">
        <v>1</v>
      </c>
      <c r="AY50" s="57">
        <v>1</v>
      </c>
      <c r="AZ50" s="57">
        <v>1</v>
      </c>
      <c r="BA50" s="58">
        <v>1</v>
      </c>
    </row>
    <row r="51" ht="15.75" customHeight="1" thickTop="1"/>
    <row r="52" ht="15" customHeight="1"/>
    <row r="53" ht="15.75" customHeight="1"/>
    <row r="54" ht="16.5" customHeight="1"/>
    <row r="55" ht="15.75" customHeight="1"/>
    <row r="56" ht="16.5" customHeight="1"/>
    <row r="57" ht="17.25" customHeight="1"/>
    <row r="58" ht="16.5" customHeight="1"/>
  </sheetData>
  <sheetProtection sheet="1" objects="1" scenarios="1"/>
  <mergeCells count="30">
    <mergeCell ref="B34:B35"/>
    <mergeCell ref="A34:A35"/>
    <mergeCell ref="A23:A27"/>
    <mergeCell ref="A1:C1"/>
    <mergeCell ref="A2:C2"/>
    <mergeCell ref="A3:C3"/>
    <mergeCell ref="A5:C5"/>
    <mergeCell ref="A4:B4"/>
    <mergeCell ref="B21:B22"/>
    <mergeCell ref="A21:A22"/>
    <mergeCell ref="A28:A30"/>
    <mergeCell ref="B31:B33"/>
    <mergeCell ref="A31:A33"/>
    <mergeCell ref="B8:B9"/>
    <mergeCell ref="A8:A9"/>
    <mergeCell ref="A10:A13"/>
    <mergeCell ref="B10:B13"/>
    <mergeCell ref="B14:B20"/>
    <mergeCell ref="A14:A20"/>
    <mergeCell ref="B23:B27"/>
    <mergeCell ref="D5:I5"/>
    <mergeCell ref="B42:B45"/>
    <mergeCell ref="A42:A45"/>
    <mergeCell ref="B46:B50"/>
    <mergeCell ref="A46:A50"/>
    <mergeCell ref="B36:B39"/>
    <mergeCell ref="A36:A39"/>
    <mergeCell ref="B40:B41"/>
    <mergeCell ref="A40:A41"/>
    <mergeCell ref="B28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 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Айсулу</dc:creator>
  <cp:keywords/>
  <dc:description/>
  <cp:lastModifiedBy>programmist</cp:lastModifiedBy>
  <cp:lastPrinted>2015-12-07T06:00:04Z</cp:lastPrinted>
  <dcterms:created xsi:type="dcterms:W3CDTF">2010-01-12T03:06:11Z</dcterms:created>
  <dcterms:modified xsi:type="dcterms:W3CDTF">2016-08-25T04:40:43Z</dcterms:modified>
  <cp:category/>
  <cp:version/>
  <cp:contentType/>
  <cp:contentStatus/>
</cp:coreProperties>
</file>